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Рейтинг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<sst xmlns="http://schemas.openxmlformats.org/spreadsheetml/2006/main" count="293" uniqueCount="57">
  <si>
    <t>Список-рейтинг на зачисление на обучение по дополнительной образовательной программе спортивной подготовки по виду спорта "спортивная аэробика"</t>
  </si>
  <si>
    <t>на 2024-2025 учебный год ( с 01.09.2024 года)</t>
  </si>
  <si>
    <t>№</t>
  </si>
  <si>
    <t>Ф.И.О.</t>
  </si>
  <si>
    <t>Год рождения</t>
  </si>
  <si>
    <t>Упражнения (тесты)</t>
  </si>
  <si>
    <t>сумма мест</t>
  </si>
  <si>
    <t xml:space="preserve">
Отметка о зачислении</t>
  </si>
  <si>
    <t>Нормативы общей физической подготовки</t>
  </si>
  <si>
    <t>Нормативы специальной физической подготовки</t>
  </si>
  <si>
    <t>Бег на 30 м                 не более                        (мальчики- 6,9 с.  девочки- 7,1 с.)</t>
  </si>
  <si>
    <t xml:space="preserve">Сгибание и разгибание рук в упоре лежа на полу не менее                                   (маьчики- 7 раз      девочки- 4 раз)
</t>
  </si>
  <si>
    <t>Наклон вперед из положения стоя на гимнастической скамье (от уровня скамьи)  не менее     (мальчики- +1 см девочки- +3см)</t>
  </si>
  <si>
    <t>Прыжок в длину с места не менее                                    (мальчики-110 см     девочки-105 см)</t>
  </si>
  <si>
    <t>Челночный бег    3х10 м                         не более       (мальчики- 10, 3 с.      девочки- 10, 6 с.)</t>
  </si>
  <si>
    <t xml:space="preserve">Смешанное передвижение на 1000 м          (мальчики 7 мин,10 сек  девочки 7 мин, 35 сек.) </t>
  </si>
  <si>
    <t xml:space="preserve">Подъем туловища лёжа на
спине за 30 с                                          (мальчики 11 раз, девочки 9 раз)
</t>
  </si>
  <si>
    <t>результат</t>
  </si>
  <si>
    <t>зачет/незачет</t>
  </si>
  <si>
    <t>место</t>
  </si>
  <si>
    <t>В.П.А.</t>
  </si>
  <si>
    <t>зачет</t>
  </si>
  <si>
    <t xml:space="preserve">НП  </t>
  </si>
  <si>
    <t>Р. С. А.</t>
  </si>
  <si>
    <t>К.Д.А.</t>
  </si>
  <si>
    <t>Е. М. Е.</t>
  </si>
  <si>
    <t>04.10.2016</t>
  </si>
  <si>
    <t>Г. А.Р.</t>
  </si>
  <si>
    <t>М.К. Н.</t>
  </si>
  <si>
    <t>Ш. А. И.</t>
  </si>
  <si>
    <t>Ф.Е. М.</t>
  </si>
  <si>
    <t>Г. А. Ю.</t>
  </si>
  <si>
    <t>Т. А.А.</t>
  </si>
  <si>
    <t>Т. Е.А.</t>
  </si>
  <si>
    <t xml:space="preserve">зачет </t>
  </si>
  <si>
    <t>М.Д. Р.</t>
  </si>
  <si>
    <t>Ф. М. П.</t>
  </si>
  <si>
    <t>Г. А. В.</t>
  </si>
  <si>
    <t>Ф.М. В.</t>
  </si>
  <si>
    <t>Б. Д. А.</t>
  </si>
  <si>
    <t>К. Е. В.</t>
  </si>
  <si>
    <t>М. У. Н.</t>
  </si>
  <si>
    <t>В. К. С.</t>
  </si>
  <si>
    <t>О. В.Л.</t>
  </si>
  <si>
    <t>И.Т.Е.</t>
  </si>
  <si>
    <t xml:space="preserve"> зачет</t>
  </si>
  <si>
    <t>Ч. В. В.</t>
  </si>
  <si>
    <t>незачет</t>
  </si>
  <si>
    <t>Т.Е. В.</t>
  </si>
  <si>
    <t>зачкет</t>
  </si>
  <si>
    <t>Д.А.Д.</t>
  </si>
  <si>
    <t>Р. В. С.</t>
  </si>
  <si>
    <t>Ф. В.Ю.</t>
  </si>
  <si>
    <t>С. К. К.</t>
  </si>
  <si>
    <t>М. П. А.</t>
  </si>
  <si>
    <t>Н. Е.С.</t>
  </si>
  <si>
    <r>
      <rPr>
        <b/>
        <sz val="14"/>
        <color theme="1"/>
        <rFont val="Liberation Serif"/>
        <charset val="204"/>
      </rPr>
      <t xml:space="preserve">                  Приемной комиссией рекомендованы к зачислению  на обучение </t>
    </r>
    <r>
      <rPr>
        <b/>
        <i/>
        <u/>
        <sz val="14"/>
        <color theme="1"/>
        <rFont val="Liberation Serif"/>
        <charset val="204"/>
      </rPr>
      <t>по дополнительной образовательной программе   спортивной подготовки (срок реализации - 8 лет)</t>
    </r>
    <r>
      <rPr>
        <b/>
        <sz val="14"/>
        <color theme="1"/>
        <rFont val="Liberation Serif"/>
        <charset val="204"/>
      </rPr>
      <t xml:space="preserve">  поступающие ,  выполнившие нормативы всех  тестов , установленных  требованиями Федерального  стандарта спортивной подготовки по виду спорта "спортивная аэробика", утвержденного приказом Минспорта России от 16 ноября 2022 года №1004  (показан  результат не ниже норматива -   оценка "зачет").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</si>
</sst>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\ ##0.00\ _₽_-;\-* #\ ##0.00\ _₽_-;_-* &quot;-&quot;??\ _₽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  <numFmt numFmtId="181" formatCode="dd\.mmm"/>
    <numFmt numFmtId="182" formatCode="0.0"/>
  </numFmts>
  <fonts count="33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b/>
      <sz val="12"/>
      <color theme="1"/>
      <name val="Liberation Serif"/>
      <charset val="204"/>
    </font>
    <font>
      <sz val="10"/>
      <color theme="1"/>
      <name val="PT Astra Serif"/>
      <charset val="204"/>
    </font>
    <font>
      <sz val="10"/>
      <color theme="1"/>
      <name val="Liberation Serif"/>
      <charset val="204"/>
    </font>
    <font>
      <sz val="10"/>
      <name val="Liberation Serif"/>
      <charset val="204"/>
    </font>
    <font>
      <sz val="11"/>
      <color theme="1"/>
      <name val="Liberation Serif"/>
      <charset val="204"/>
    </font>
    <font>
      <sz val="10"/>
      <color rgb="FFFF0000"/>
      <name val="Liberation Serif"/>
      <charset val="204"/>
    </font>
    <font>
      <b/>
      <sz val="14"/>
      <color theme="1"/>
      <name val="Liberation Serif"/>
      <charset val="204"/>
    </font>
    <font>
      <b/>
      <sz val="10"/>
      <color theme="1"/>
      <name val="PT Astra Serif"/>
      <charset val="204"/>
    </font>
    <font>
      <sz val="11"/>
      <color theme="1"/>
      <name val="PT Astra Serif"/>
      <charset val="204"/>
    </font>
    <font>
      <sz val="11"/>
      <color theme="1"/>
      <name val="Calibri"/>
      <charset val="204"/>
      <scheme val="minor"/>
    </font>
    <font>
      <sz val="11"/>
      <color rgb="FFFF0000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i/>
      <u/>
      <sz val="14"/>
      <color theme="1"/>
      <name val="Liberation Serif"/>
      <charset val="204"/>
    </font>
  </fonts>
  <fills count="43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theme="0" tint="-0.0499893185216834"/>
      </patternFill>
    </fill>
    <fill>
      <patternFill patternType="solid">
        <fgColor rgb="FFFF0000"/>
        <bgColor rgb="FFFFFFCC"/>
      </patternFill>
    </fill>
    <fill>
      <patternFill patternType="solid">
        <fgColor rgb="FFFF0000"/>
        <bgColor theme="0"/>
      </patternFill>
    </fill>
    <fill>
      <patternFill patternType="solid">
        <fgColor rgb="FFFF0000"/>
        <bgColor indexed="64"/>
      </patternFill>
    </fill>
    <fill>
      <patternFill patternType="solid">
        <fgColor indexed="5"/>
        <bgColor indexed="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5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theme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 style="thin">
        <color theme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1" fillId="0" borderId="0" applyFont="0" applyFill="0" applyBorder="0" applyProtection="0"/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2" borderId="2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3" borderId="30" applyNumberFormat="0" applyAlignment="0" applyProtection="0">
      <alignment vertical="center"/>
    </xf>
    <xf numFmtId="0" fontId="22" fillId="14" borderId="31" applyNumberFormat="0" applyAlignment="0" applyProtection="0">
      <alignment vertical="center"/>
    </xf>
    <xf numFmtId="0" fontId="23" fillId="14" borderId="30" applyNumberFormat="0" applyAlignment="0" applyProtection="0">
      <alignment vertical="center"/>
    </xf>
    <xf numFmtId="0" fontId="24" fillId="15" borderId="32" applyNumberFormat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6" fillId="0" borderId="34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</cellStyleXfs>
  <cellXfs count="154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top" wrapText="1"/>
    </xf>
    <xf numFmtId="180" fontId="4" fillId="2" borderId="9" xfId="0" applyNumberFormat="1" applyFont="1" applyFill="1" applyBorder="1" applyAlignment="1">
      <alignment horizontal="center" vertical="center" wrapText="1"/>
    </xf>
    <xf numFmtId="2" fontId="4" fillId="2" borderId="6" xfId="0" applyNumberFormat="1" applyFont="1" applyFill="1" applyBorder="1" applyAlignment="1">
      <alignment horizontal="center"/>
    </xf>
    <xf numFmtId="181" fontId="4" fillId="3" borderId="6" xfId="0" applyNumberFormat="1" applyFont="1" applyFill="1" applyBorder="1" applyAlignment="1">
      <alignment horizontal="center"/>
    </xf>
    <xf numFmtId="1" fontId="4" fillId="3" borderId="6" xfId="0" applyNumberFormat="1" applyFont="1" applyFill="1" applyBorder="1" applyAlignment="1">
      <alignment horizontal="center"/>
    </xf>
    <xf numFmtId="0" fontId="4" fillId="4" borderId="6" xfId="0" applyFont="1" applyFill="1" applyBorder="1" applyAlignment="1">
      <alignment horizontal="left" vertical="top" wrapText="1"/>
    </xf>
    <xf numFmtId="180" fontId="4" fillId="4" borderId="9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left" vertical="top" wrapText="1"/>
    </xf>
    <xf numFmtId="180" fontId="5" fillId="2" borderId="9" xfId="0" applyNumberFormat="1" applyFont="1" applyFill="1" applyBorder="1" applyAlignment="1">
      <alignment horizontal="center" vertical="center" wrapText="1"/>
    </xf>
    <xf numFmtId="2" fontId="5" fillId="2" borderId="6" xfId="0" applyNumberFormat="1" applyFont="1" applyFill="1" applyBorder="1" applyAlignment="1">
      <alignment horizontal="center"/>
    </xf>
    <xf numFmtId="1" fontId="6" fillId="3" borderId="6" xfId="0" applyNumberFormat="1" applyFont="1" applyFill="1" applyBorder="1" applyAlignment="1">
      <alignment horizontal="center"/>
    </xf>
    <xf numFmtId="1" fontId="5" fillId="2" borderId="6" xfId="0" applyNumberFormat="1" applyFont="1" applyFill="1" applyBorder="1" applyAlignment="1">
      <alignment horizontal="center"/>
    </xf>
    <xf numFmtId="181" fontId="5" fillId="2" borderId="6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left" vertical="top" wrapText="1"/>
    </xf>
    <xf numFmtId="180" fontId="5" fillId="2" borderId="10" xfId="0" applyNumberFormat="1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/>
    </xf>
    <xf numFmtId="181" fontId="4" fillId="3" borderId="2" xfId="0" applyNumberFormat="1" applyFont="1" applyFill="1" applyBorder="1" applyAlignment="1">
      <alignment horizontal="center"/>
    </xf>
    <xf numFmtId="1" fontId="6" fillId="3" borderId="2" xfId="0" applyNumberFormat="1" applyFont="1" applyFill="1" applyBorder="1" applyAlignment="1">
      <alignment horizontal="center"/>
    </xf>
    <xf numFmtId="1" fontId="5" fillId="2" borderId="2" xfId="0" applyNumberFormat="1" applyFont="1" applyFill="1" applyBorder="1" applyAlignment="1">
      <alignment horizontal="center"/>
    </xf>
    <xf numFmtId="181" fontId="5" fillId="2" borderId="2" xfId="0" applyNumberFormat="1" applyFont="1" applyFill="1" applyBorder="1" applyAlignment="1">
      <alignment horizontal="center"/>
    </xf>
    <xf numFmtId="180" fontId="4" fillId="4" borderId="6" xfId="0" applyNumberFormat="1" applyFont="1" applyFill="1" applyBorder="1" applyAlignment="1">
      <alignment horizontal="center" vertical="center" wrapText="1"/>
    </xf>
    <xf numFmtId="180" fontId="5" fillId="2" borderId="6" xfId="0" applyNumberFormat="1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4" fillId="3" borderId="6" xfId="0" applyFont="1" applyFill="1" applyBorder="1"/>
    <xf numFmtId="180" fontId="4" fillId="3" borderId="6" xfId="0" applyNumberFormat="1" applyFont="1" applyFill="1" applyBorder="1" applyAlignment="1">
      <alignment horizontal="center"/>
    </xf>
    <xf numFmtId="2" fontId="5" fillId="2" borderId="6" xfId="1" applyNumberFormat="1" applyFont="1" applyFill="1" applyBorder="1" applyAlignment="1" applyProtection="1">
      <alignment horizontal="center"/>
    </xf>
    <xf numFmtId="2" fontId="4" fillId="3" borderId="6" xfId="0" applyNumberFormat="1" applyFont="1" applyFill="1" applyBorder="1" applyAlignment="1">
      <alignment horizontal="center"/>
    </xf>
    <xf numFmtId="0" fontId="4" fillId="3" borderId="8" xfId="0" applyFont="1" applyFill="1" applyBorder="1" applyAlignment="1">
      <alignment wrapText="1"/>
    </xf>
    <xf numFmtId="180" fontId="4" fillId="3" borderId="8" xfId="0" applyNumberFormat="1" applyFont="1" applyFill="1" applyBorder="1" applyAlignment="1">
      <alignment horizontal="center"/>
    </xf>
    <xf numFmtId="2" fontId="5" fillId="2" borderId="9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2" fontId="5" fillId="2" borderId="0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0" fontId="7" fillId="6" borderId="6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left" vertical="top" wrapText="1"/>
    </xf>
    <xf numFmtId="180" fontId="7" fillId="7" borderId="6" xfId="0" applyNumberFormat="1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/>
    </xf>
    <xf numFmtId="1" fontId="7" fillId="8" borderId="6" xfId="0" applyNumberFormat="1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4" borderId="6" xfId="1" applyNumberFormat="1" applyFont="1" applyFill="1" applyBorder="1" applyAlignment="1">
      <alignment horizontal="center"/>
    </xf>
    <xf numFmtId="0" fontId="4" fillId="0" borderId="6" xfId="1" applyNumberFormat="1" applyFont="1" applyFill="1" applyBorder="1" applyAlignment="1">
      <alignment horizontal="center"/>
    </xf>
    <xf numFmtId="0" fontId="4" fillId="9" borderId="6" xfId="0" applyFont="1" applyFill="1" applyBorder="1" applyAlignment="1">
      <alignment horizontal="center"/>
    </xf>
    <xf numFmtId="0" fontId="8" fillId="0" borderId="0" xfId="0" applyFont="1" applyAlignment="1">
      <alignment horizontal="left" wrapText="1"/>
    </xf>
    <xf numFmtId="0" fontId="9" fillId="0" borderId="0" xfId="0" applyFont="1"/>
    <xf numFmtId="1" fontId="4" fillId="3" borderId="6" xfId="0" applyNumberFormat="1" applyFont="1" applyFill="1" applyBorder="1" applyAlignment="1">
      <alignment horizontal="center" vertical="center"/>
    </xf>
    <xf numFmtId="182" fontId="4" fillId="3" borderId="6" xfId="0" applyNumberFormat="1" applyFont="1" applyFill="1" applyBorder="1" applyAlignment="1">
      <alignment horizontal="center"/>
    </xf>
    <xf numFmtId="1" fontId="6" fillId="3" borderId="6" xfId="0" applyNumberFormat="1" applyFont="1" applyFill="1" applyBorder="1" applyAlignment="1">
      <alignment horizontal="center" vertical="center"/>
    </xf>
    <xf numFmtId="1" fontId="6" fillId="3" borderId="2" xfId="0" applyNumberFormat="1" applyFont="1" applyFill="1" applyBorder="1" applyAlignment="1">
      <alignment horizontal="center" vertical="center"/>
    </xf>
    <xf numFmtId="182" fontId="5" fillId="2" borderId="2" xfId="0" applyNumberFormat="1" applyFont="1" applyFill="1" applyBorder="1" applyAlignment="1">
      <alignment horizontal="center"/>
    </xf>
    <xf numFmtId="2" fontId="4" fillId="3" borderId="2" xfId="0" applyNumberFormat="1" applyFont="1" applyFill="1" applyBorder="1" applyAlignment="1">
      <alignment horizontal="center"/>
    </xf>
    <xf numFmtId="182" fontId="5" fillId="2" borderId="6" xfId="0" applyNumberFormat="1" applyFont="1" applyFill="1" applyBorder="1" applyAlignment="1">
      <alignment horizontal="center"/>
    </xf>
    <xf numFmtId="181" fontId="4" fillId="3" borderId="9" xfId="0" applyNumberFormat="1" applyFont="1" applyFill="1" applyBorder="1" applyAlignment="1">
      <alignment horizontal="center"/>
    </xf>
    <xf numFmtId="181" fontId="5" fillId="2" borderId="0" xfId="0" applyNumberFormat="1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1" fontId="4" fillId="0" borderId="6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182" fontId="4" fillId="0" borderId="6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1" fontId="7" fillId="8" borderId="6" xfId="0" applyNumberFormat="1" applyFont="1" applyFill="1" applyBorder="1" applyAlignment="1">
      <alignment horizontal="center" vertical="center"/>
    </xf>
    <xf numFmtId="0" fontId="7" fillId="8" borderId="9" xfId="0" applyFont="1" applyFill="1" applyBorder="1" applyAlignment="1">
      <alignment horizontal="center"/>
    </xf>
    <xf numFmtId="182" fontId="7" fillId="8" borderId="6" xfId="0" applyNumberFormat="1" applyFont="1" applyFill="1" applyBorder="1" applyAlignment="1">
      <alignment horizontal="center"/>
    </xf>
    <xf numFmtId="2" fontId="7" fillId="8" borderId="6" xfId="0" applyNumberFormat="1" applyFont="1" applyFill="1" applyBorder="1" applyAlignment="1">
      <alignment horizontal="center"/>
    </xf>
    <xf numFmtId="0" fontId="4" fillId="10" borderId="9" xfId="0" applyFont="1" applyFill="1" applyBorder="1" applyAlignment="1">
      <alignment horizontal="center"/>
    </xf>
    <xf numFmtId="0" fontId="4" fillId="9" borderId="9" xfId="0" applyFont="1" applyFill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0" fontId="4" fillId="11" borderId="9" xfId="0" applyFont="1" applyFill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3" fillId="0" borderId="11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1" fontId="4" fillId="3" borderId="14" xfId="0" applyNumberFormat="1" applyFont="1" applyFill="1" applyBorder="1" applyAlignment="1">
      <alignment horizontal="center" vertical="center"/>
    </xf>
    <xf numFmtId="2" fontId="4" fillId="3" borderId="15" xfId="0" applyNumberFormat="1" applyFont="1" applyFill="1" applyBorder="1" applyAlignment="1">
      <alignment horizontal="center"/>
    </xf>
    <xf numFmtId="181" fontId="4" fillId="3" borderId="16" xfId="0" applyNumberFormat="1" applyFont="1" applyFill="1" applyBorder="1" applyAlignment="1">
      <alignment horizontal="center"/>
    </xf>
    <xf numFmtId="1" fontId="4" fillId="3" borderId="17" xfId="0" applyNumberFormat="1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 vertical="center"/>
    </xf>
    <xf numFmtId="2" fontId="4" fillId="3" borderId="7" xfId="0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181" fontId="5" fillId="2" borderId="9" xfId="0" applyNumberFormat="1" applyFont="1" applyFill="1" applyBorder="1" applyAlignment="1">
      <alignment horizontal="center"/>
    </xf>
    <xf numFmtId="1" fontId="6" fillId="3" borderId="14" xfId="0" applyNumberFormat="1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/>
    </xf>
    <xf numFmtId="181" fontId="5" fillId="2" borderId="3" xfId="0" applyNumberFormat="1" applyFont="1" applyFill="1" applyBorder="1" applyAlignment="1">
      <alignment horizontal="center"/>
    </xf>
    <xf numFmtId="1" fontId="5" fillId="2" borderId="17" xfId="0" applyNumberFormat="1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 vertical="center"/>
    </xf>
    <xf numFmtId="181" fontId="5" fillId="2" borderId="10" xfId="0" applyNumberFormat="1" applyFont="1" applyFill="1" applyBorder="1" applyAlignment="1">
      <alignment horizontal="center"/>
    </xf>
    <xf numFmtId="1" fontId="6" fillId="3" borderId="18" xfId="0" applyNumberFormat="1" applyFont="1" applyFill="1" applyBorder="1" applyAlignment="1">
      <alignment horizontal="center" vertical="center"/>
    </xf>
    <xf numFmtId="2" fontId="5" fillId="2" borderId="19" xfId="0" applyNumberFormat="1" applyFont="1" applyFill="1" applyBorder="1" applyAlignment="1">
      <alignment horizontal="center"/>
    </xf>
    <xf numFmtId="181" fontId="5" fillId="2" borderId="20" xfId="0" applyNumberFormat="1" applyFont="1" applyFill="1" applyBorder="1" applyAlignment="1">
      <alignment horizontal="center"/>
    </xf>
    <xf numFmtId="181" fontId="4" fillId="3" borderId="0" xfId="0" applyNumberFormat="1" applyFont="1" applyFill="1" applyAlignment="1">
      <alignment horizontal="center"/>
    </xf>
    <xf numFmtId="0" fontId="6" fillId="3" borderId="14" xfId="0" applyFont="1" applyFill="1" applyBorder="1" applyAlignment="1">
      <alignment horizontal="center" vertical="center"/>
    </xf>
    <xf numFmtId="1" fontId="4" fillId="3" borderId="21" xfId="0" applyNumberFormat="1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/>
    </xf>
    <xf numFmtId="1" fontId="4" fillId="3" borderId="11" xfId="0" applyNumberFormat="1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 vertical="center"/>
    </xf>
    <xf numFmtId="181" fontId="4" fillId="3" borderId="7" xfId="0" applyNumberFormat="1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 vertical="center"/>
    </xf>
    <xf numFmtId="1" fontId="5" fillId="2" borderId="11" xfId="0" applyNumberFormat="1" applyFont="1" applyFill="1" applyBorder="1" applyAlignment="1">
      <alignment horizontal="center"/>
    </xf>
    <xf numFmtId="181" fontId="5" fillId="2" borderId="7" xfId="0" applyNumberFormat="1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 vertical="center"/>
    </xf>
    <xf numFmtId="181" fontId="4" fillId="3" borderId="0" xfId="0" applyNumberFormat="1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0" fontId="4" fillId="9" borderId="10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9" borderId="24" xfId="0" applyFont="1" applyFill="1" applyBorder="1" applyAlignment="1">
      <alignment horizontal="center"/>
    </xf>
    <xf numFmtId="1" fontId="4" fillId="0" borderId="23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9" borderId="17" xfId="0" applyFont="1" applyFill="1" applyBorder="1" applyAlignment="1">
      <alignment horizontal="center"/>
    </xf>
    <xf numFmtId="0" fontId="4" fillId="11" borderId="6" xfId="0" applyFont="1" applyFill="1" applyBorder="1" applyAlignment="1">
      <alignment horizontal="center"/>
    </xf>
    <xf numFmtId="0" fontId="3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right" vertical="center" textRotation="90" wrapText="1"/>
    </xf>
    <xf numFmtId="0" fontId="3" fillId="0" borderId="25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right" vertical="center" textRotation="90" wrapText="1"/>
    </xf>
    <xf numFmtId="0" fontId="0" fillId="0" borderId="0" xfId="0" applyAlignment="1">
      <alignment horizontal="center"/>
    </xf>
    <xf numFmtId="0" fontId="3" fillId="0" borderId="26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right" vertical="center" textRotation="90" wrapText="1"/>
    </xf>
    <xf numFmtId="1" fontId="4" fillId="3" borderId="7" xfId="0" applyNumberFormat="1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1" fontId="4" fillId="0" borderId="7" xfId="0" applyNumberFormat="1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1" fontId="7" fillId="8" borderId="7" xfId="0" applyNumberFormat="1" applyFont="1" applyFill="1" applyBorder="1" applyAlignment="1">
      <alignment horizontal="center"/>
    </xf>
    <xf numFmtId="0" fontId="12" fillId="8" borderId="6" xfId="0" applyFont="1" applyFill="1" applyBorder="1"/>
    <xf numFmtId="0" fontId="11" fillId="0" borderId="6" xfId="0" applyFont="1" applyBorder="1"/>
    <xf numFmtId="0" fontId="3" fillId="0" borderId="0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40"/>
  <sheetViews>
    <sheetView tabSelected="1" topLeftCell="A21" workbookViewId="0">
      <selection activeCell="AB15" sqref="AB15"/>
    </sheetView>
  </sheetViews>
  <sheetFormatPr defaultColWidth="9" defaultRowHeight="15"/>
  <cols>
    <col min="1" max="1" width="4" customWidth="1"/>
    <col min="2" max="2" width="8.85714285714286" customWidth="1"/>
    <col min="3" max="3" width="9.28571428571429" customWidth="1"/>
    <col min="4" max="4" width="7.42857142857143" customWidth="1"/>
    <col min="5" max="5" width="6.57142857142857" customWidth="1"/>
    <col min="6" max="7" width="6.42857142857143" customWidth="1"/>
    <col min="8" max="8" width="7.42857142857143" customWidth="1"/>
    <col min="9" max="9" width="6" customWidth="1"/>
    <col min="10" max="10" width="8" customWidth="1"/>
    <col min="11" max="11" width="6.57142857142857" customWidth="1"/>
    <col min="12" max="12" width="8.28571428571429" customWidth="1"/>
    <col min="13" max="13" width="9.14285714285714" style="1"/>
    <col min="14" max="14" width="7.28571428571429" style="1" customWidth="1"/>
    <col min="15" max="15" width="6.57142857142857" customWidth="1"/>
    <col min="16" max="16" width="8.28571428571429" customWidth="1"/>
    <col min="17" max="17" width="6.71428571428571" customWidth="1"/>
    <col min="18" max="18" width="6.28571428571429" customWidth="1"/>
    <col min="19" max="19" width="8.71428571428571" customWidth="1"/>
    <col min="20" max="20" width="7.42857142857143" customWidth="1"/>
    <col min="21" max="21" width="7.28571428571429" customWidth="1"/>
    <col min="22" max="22" width="7.71428571428571" customWidth="1"/>
    <col min="23" max="23" width="7" customWidth="1"/>
    <col min="24" max="24" width="6.57142857142857" customWidth="1"/>
    <col min="25" max="25" width="7.42857142857143" customWidth="1"/>
    <col min="26" max="26" width="5.42857142857143" customWidth="1"/>
    <col min="27" max="29" width="9.14285714285714"/>
    <col min="30" max="30" width="11.5714285714286" customWidth="1"/>
    <col min="31" max="16384" width="9.14285714285714"/>
  </cols>
  <sheetData>
    <row r="1" ht="17.25" customHeight="1" spans="1:2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7.25" customHeight="1" spans="1:26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5">
      <c r="A3" s="3"/>
      <c r="B3" s="3"/>
      <c r="C3" s="3"/>
      <c r="D3" s="4"/>
      <c r="E3" s="4"/>
      <c r="F3" s="4"/>
      <c r="G3" s="4"/>
      <c r="H3" s="4"/>
      <c r="I3" s="4"/>
      <c r="J3" s="4"/>
      <c r="K3" s="4"/>
      <c r="L3" s="4"/>
      <c r="M3" s="63"/>
      <c r="N3" s="63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ht="13.5" customHeight="1" spans="1:26">
      <c r="A4" s="5" t="s">
        <v>2</v>
      </c>
      <c r="B4" s="5" t="s">
        <v>3</v>
      </c>
      <c r="C4" s="5" t="s">
        <v>4</v>
      </c>
      <c r="D4" s="6" t="s">
        <v>5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88"/>
      <c r="Y4" s="139" t="s">
        <v>6</v>
      </c>
      <c r="Z4" s="140" t="s">
        <v>7</v>
      </c>
    </row>
    <row r="5" ht="48" customHeight="1" spans="1:26">
      <c r="A5" s="8"/>
      <c r="B5" s="9"/>
      <c r="C5" s="9"/>
      <c r="D5" s="10" t="s">
        <v>8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3" t="s">
        <v>9</v>
      </c>
      <c r="W5" s="13"/>
      <c r="X5" s="13"/>
      <c r="Y5" s="141"/>
      <c r="Z5" s="142"/>
    </row>
    <row r="6" spans="1:26">
      <c r="A6" s="8"/>
      <c r="B6" s="9"/>
      <c r="C6" s="9"/>
      <c r="D6" s="11">
        <v>1</v>
      </c>
      <c r="E6" s="11"/>
      <c r="F6" s="11"/>
      <c r="G6" s="12">
        <v>2</v>
      </c>
      <c r="H6" s="12"/>
      <c r="I6" s="12"/>
      <c r="J6" s="12">
        <v>3</v>
      </c>
      <c r="K6" s="12"/>
      <c r="L6" s="12"/>
      <c r="M6" s="13">
        <v>4</v>
      </c>
      <c r="N6" s="13"/>
      <c r="O6" s="13"/>
      <c r="P6" s="12">
        <v>5</v>
      </c>
      <c r="Q6" s="12"/>
      <c r="R6" s="12"/>
      <c r="S6" s="12">
        <v>6</v>
      </c>
      <c r="T6" s="12"/>
      <c r="U6" s="12"/>
      <c r="V6" s="12">
        <v>7</v>
      </c>
      <c r="W6" s="12"/>
      <c r="X6" s="12"/>
      <c r="Y6" s="141"/>
      <c r="Z6" s="142"/>
    </row>
    <row r="7" ht="84" customHeight="1" spans="1:29">
      <c r="A7" s="8"/>
      <c r="B7" s="9"/>
      <c r="C7" s="9"/>
      <c r="D7" s="13" t="s">
        <v>10</v>
      </c>
      <c r="E7" s="13"/>
      <c r="F7" s="13"/>
      <c r="G7" s="13" t="s">
        <v>11</v>
      </c>
      <c r="H7" s="13"/>
      <c r="I7" s="13"/>
      <c r="J7" s="13" t="s">
        <v>12</v>
      </c>
      <c r="K7" s="13"/>
      <c r="L7" s="13"/>
      <c r="M7" s="13" t="s">
        <v>13</v>
      </c>
      <c r="N7" s="13"/>
      <c r="O7" s="13"/>
      <c r="P7" s="13" t="s">
        <v>14</v>
      </c>
      <c r="Q7" s="13"/>
      <c r="R7" s="13"/>
      <c r="S7" s="13" t="s">
        <v>15</v>
      </c>
      <c r="T7" s="13"/>
      <c r="U7" s="13"/>
      <c r="V7" s="13" t="s">
        <v>16</v>
      </c>
      <c r="W7" s="13"/>
      <c r="X7" s="13"/>
      <c r="Y7" s="141"/>
      <c r="Z7" s="142"/>
      <c r="AB7" s="143"/>
      <c r="AC7" s="143"/>
    </row>
    <row r="8" ht="25.5" spans="1:26">
      <c r="A8" s="14"/>
      <c r="B8" s="9"/>
      <c r="C8" s="9"/>
      <c r="D8" s="15" t="s">
        <v>17</v>
      </c>
      <c r="E8" s="15" t="s">
        <v>18</v>
      </c>
      <c r="F8" s="15" t="s">
        <v>19</v>
      </c>
      <c r="G8" s="15" t="s">
        <v>17</v>
      </c>
      <c r="H8" s="15" t="s">
        <v>18</v>
      </c>
      <c r="I8" s="15" t="s">
        <v>19</v>
      </c>
      <c r="J8" s="15" t="s">
        <v>17</v>
      </c>
      <c r="K8" s="15" t="s">
        <v>18</v>
      </c>
      <c r="L8" s="15" t="s">
        <v>19</v>
      </c>
      <c r="M8" s="15" t="s">
        <v>17</v>
      </c>
      <c r="N8" s="15" t="s">
        <v>18</v>
      </c>
      <c r="O8" s="15" t="s">
        <v>19</v>
      </c>
      <c r="P8" s="15" t="s">
        <v>17</v>
      </c>
      <c r="Q8" s="15" t="s">
        <v>18</v>
      </c>
      <c r="R8" s="15" t="s">
        <v>19</v>
      </c>
      <c r="S8" s="89" t="s">
        <v>17</v>
      </c>
      <c r="T8" s="15" t="s">
        <v>18</v>
      </c>
      <c r="U8" s="15" t="s">
        <v>19</v>
      </c>
      <c r="V8" s="15" t="s">
        <v>17</v>
      </c>
      <c r="W8" s="15" t="s">
        <v>18</v>
      </c>
      <c r="X8" s="90" t="s">
        <v>19</v>
      </c>
      <c r="Y8" s="144"/>
      <c r="Z8" s="145"/>
    </row>
    <row r="9" spans="1:26">
      <c r="A9" s="16">
        <v>1</v>
      </c>
      <c r="B9" s="17" t="s">
        <v>20</v>
      </c>
      <c r="C9" s="18">
        <v>43028</v>
      </c>
      <c r="D9" s="19">
        <v>6.2</v>
      </c>
      <c r="E9" s="20" t="s">
        <v>21</v>
      </c>
      <c r="F9" s="21">
        <v>5</v>
      </c>
      <c r="G9" s="21">
        <v>17</v>
      </c>
      <c r="H9" s="20" t="s">
        <v>21</v>
      </c>
      <c r="I9" s="64">
        <v>6</v>
      </c>
      <c r="J9" s="21">
        <v>17</v>
      </c>
      <c r="K9" s="20" t="s">
        <v>21</v>
      </c>
      <c r="L9" s="64">
        <v>4</v>
      </c>
      <c r="M9" s="65">
        <v>166</v>
      </c>
      <c r="N9" s="20" t="s">
        <v>21</v>
      </c>
      <c r="O9" s="64">
        <v>2</v>
      </c>
      <c r="P9" s="45">
        <v>8.88</v>
      </c>
      <c r="Q9" s="71" t="s">
        <v>21</v>
      </c>
      <c r="R9" s="91">
        <v>9</v>
      </c>
      <c r="S9" s="92">
        <v>6.45</v>
      </c>
      <c r="T9" s="93" t="s">
        <v>21</v>
      </c>
      <c r="U9" s="64">
        <v>9</v>
      </c>
      <c r="V9" s="94">
        <v>25</v>
      </c>
      <c r="W9" s="71" t="s">
        <v>21</v>
      </c>
      <c r="X9" s="95">
        <v>2</v>
      </c>
      <c r="Y9" s="146">
        <f t="shared" ref="Y9:Y29" si="0">SUM(F9,I9,L9,O9,R9,U9,X9)</f>
        <v>37</v>
      </c>
      <c r="Z9" s="147" t="s">
        <v>22</v>
      </c>
    </row>
    <row r="10" ht="16" customHeight="1" spans="1:26">
      <c r="A10" s="16">
        <v>2</v>
      </c>
      <c r="B10" s="22" t="s">
        <v>23</v>
      </c>
      <c r="C10" s="23">
        <v>42621</v>
      </c>
      <c r="D10" s="24">
        <v>6.57</v>
      </c>
      <c r="E10" s="24" t="s">
        <v>21</v>
      </c>
      <c r="F10" s="24">
        <v>10</v>
      </c>
      <c r="G10" s="21">
        <v>25</v>
      </c>
      <c r="H10" s="24" t="s">
        <v>21</v>
      </c>
      <c r="I10" s="64">
        <v>2</v>
      </c>
      <c r="J10" s="21">
        <v>9</v>
      </c>
      <c r="K10" s="24" t="s">
        <v>21</v>
      </c>
      <c r="L10" s="64">
        <v>11</v>
      </c>
      <c r="M10" s="65">
        <v>162</v>
      </c>
      <c r="N10" s="24" t="s">
        <v>21</v>
      </c>
      <c r="O10" s="64">
        <v>3</v>
      </c>
      <c r="P10" s="45">
        <v>8.51</v>
      </c>
      <c r="Q10" s="73" t="s">
        <v>21</v>
      </c>
      <c r="R10" s="91">
        <v>7</v>
      </c>
      <c r="S10" s="96">
        <v>6.3</v>
      </c>
      <c r="T10" s="97" t="s">
        <v>21</v>
      </c>
      <c r="U10" s="64">
        <v>5</v>
      </c>
      <c r="V10" s="94">
        <v>25</v>
      </c>
      <c r="W10" s="73" t="s">
        <v>21</v>
      </c>
      <c r="X10" s="95">
        <v>2</v>
      </c>
      <c r="Y10" s="146">
        <f t="shared" si="0"/>
        <v>40</v>
      </c>
      <c r="Z10" s="147" t="s">
        <v>22</v>
      </c>
    </row>
    <row r="11" spans="1:26">
      <c r="A11" s="16">
        <v>3</v>
      </c>
      <c r="B11" s="22" t="s">
        <v>24</v>
      </c>
      <c r="C11" s="23">
        <v>42411</v>
      </c>
      <c r="D11" s="24">
        <v>5.87</v>
      </c>
      <c r="E11" s="24" t="s">
        <v>21</v>
      </c>
      <c r="F11" s="24">
        <v>1</v>
      </c>
      <c r="G11" s="21">
        <v>20</v>
      </c>
      <c r="H11" s="24" t="s">
        <v>21</v>
      </c>
      <c r="I11" s="64">
        <v>5</v>
      </c>
      <c r="J11" s="21">
        <v>10</v>
      </c>
      <c r="K11" s="24" t="s">
        <v>21</v>
      </c>
      <c r="L11" s="64">
        <v>10</v>
      </c>
      <c r="M11" s="65">
        <v>148</v>
      </c>
      <c r="N11" s="24" t="s">
        <v>21</v>
      </c>
      <c r="O11" s="64">
        <v>4</v>
      </c>
      <c r="P11" s="45">
        <v>9.96</v>
      </c>
      <c r="Q11" s="73" t="s">
        <v>21</v>
      </c>
      <c r="R11" s="91">
        <v>17</v>
      </c>
      <c r="S11" s="96">
        <v>5.51</v>
      </c>
      <c r="T11" s="97" t="s">
        <v>21</v>
      </c>
      <c r="U11" s="64">
        <v>1</v>
      </c>
      <c r="V11" s="94">
        <v>23</v>
      </c>
      <c r="W11" s="73" t="s">
        <v>21</v>
      </c>
      <c r="X11" s="95">
        <v>3</v>
      </c>
      <c r="Y11" s="146">
        <f t="shared" si="0"/>
        <v>41</v>
      </c>
      <c r="Z11" s="147" t="s">
        <v>22</v>
      </c>
    </row>
    <row r="12" spans="1:26">
      <c r="A12" s="16">
        <v>4</v>
      </c>
      <c r="B12" s="25" t="s">
        <v>25</v>
      </c>
      <c r="C12" s="26" t="s">
        <v>26</v>
      </c>
      <c r="D12" s="27">
        <v>6.4</v>
      </c>
      <c r="E12" s="20" t="s">
        <v>21</v>
      </c>
      <c r="F12" s="28">
        <v>8</v>
      </c>
      <c r="G12" s="29">
        <v>31</v>
      </c>
      <c r="H12" s="30" t="s">
        <v>21</v>
      </c>
      <c r="I12" s="66">
        <v>1</v>
      </c>
      <c r="J12" s="29">
        <v>16</v>
      </c>
      <c r="K12" s="30" t="s">
        <v>21</v>
      </c>
      <c r="L12" s="66">
        <v>5</v>
      </c>
      <c r="M12" s="65">
        <v>141</v>
      </c>
      <c r="N12" s="30" t="s">
        <v>21</v>
      </c>
      <c r="O12" s="66">
        <v>9</v>
      </c>
      <c r="P12" s="27">
        <v>9.26</v>
      </c>
      <c r="Q12" s="98" t="s">
        <v>21</v>
      </c>
      <c r="R12" s="99">
        <v>11</v>
      </c>
      <c r="S12" s="100">
        <v>6.37</v>
      </c>
      <c r="T12" s="101" t="s">
        <v>21</v>
      </c>
      <c r="U12" s="66">
        <v>7</v>
      </c>
      <c r="V12" s="102">
        <v>26</v>
      </c>
      <c r="W12" s="98" t="s">
        <v>21</v>
      </c>
      <c r="X12" s="103">
        <v>1</v>
      </c>
      <c r="Y12" s="146">
        <f t="shared" si="0"/>
        <v>42</v>
      </c>
      <c r="Z12" s="147" t="s">
        <v>22</v>
      </c>
    </row>
    <row r="13" spans="1:26">
      <c r="A13" s="16">
        <v>5</v>
      </c>
      <c r="B13" s="31" t="s">
        <v>27</v>
      </c>
      <c r="C13" s="32">
        <v>42960</v>
      </c>
      <c r="D13" s="33">
        <v>6.1</v>
      </c>
      <c r="E13" s="34" t="s">
        <v>21</v>
      </c>
      <c r="F13" s="35">
        <v>3</v>
      </c>
      <c r="G13" s="36">
        <v>22</v>
      </c>
      <c r="H13" s="37" t="s">
        <v>21</v>
      </c>
      <c r="I13" s="67">
        <v>3</v>
      </c>
      <c r="J13" s="36">
        <v>12</v>
      </c>
      <c r="K13" s="37" t="s">
        <v>21</v>
      </c>
      <c r="L13" s="67">
        <v>8</v>
      </c>
      <c r="M13" s="68">
        <v>127</v>
      </c>
      <c r="N13" s="37" t="s">
        <v>21</v>
      </c>
      <c r="O13" s="67">
        <v>14</v>
      </c>
      <c r="P13" s="69">
        <v>8.8</v>
      </c>
      <c r="Q13" s="104" t="s">
        <v>21</v>
      </c>
      <c r="R13" s="105">
        <v>8</v>
      </c>
      <c r="S13" s="106">
        <v>6.17</v>
      </c>
      <c r="T13" s="107" t="s">
        <v>21</v>
      </c>
      <c r="U13" s="66">
        <v>4</v>
      </c>
      <c r="V13" s="102">
        <v>22</v>
      </c>
      <c r="W13" s="98" t="s">
        <v>21</v>
      </c>
      <c r="X13" s="103">
        <v>4</v>
      </c>
      <c r="Y13" s="146">
        <f t="shared" si="0"/>
        <v>44</v>
      </c>
      <c r="Z13" s="147" t="s">
        <v>22</v>
      </c>
    </row>
    <row r="14" spans="1:26">
      <c r="A14" s="16">
        <v>6</v>
      </c>
      <c r="B14" s="22" t="s">
        <v>28</v>
      </c>
      <c r="C14" s="38">
        <v>42445</v>
      </c>
      <c r="D14" s="24">
        <v>6.12</v>
      </c>
      <c r="E14" s="24" t="s">
        <v>21</v>
      </c>
      <c r="F14" s="24">
        <v>4</v>
      </c>
      <c r="G14" s="21">
        <v>15</v>
      </c>
      <c r="H14" s="24" t="s">
        <v>21</v>
      </c>
      <c r="I14" s="64">
        <v>4</v>
      </c>
      <c r="J14" s="21">
        <v>16</v>
      </c>
      <c r="K14" s="24" t="s">
        <v>21</v>
      </c>
      <c r="L14" s="64">
        <v>5</v>
      </c>
      <c r="M14" s="65">
        <v>170</v>
      </c>
      <c r="N14" s="24" t="s">
        <v>21</v>
      </c>
      <c r="O14" s="64">
        <v>1</v>
      </c>
      <c r="P14" s="45">
        <v>10.08</v>
      </c>
      <c r="Q14" s="24" t="s">
        <v>21</v>
      </c>
      <c r="R14" s="64">
        <v>18</v>
      </c>
      <c r="S14" s="45">
        <v>6.42</v>
      </c>
      <c r="T14" s="73" t="s">
        <v>21</v>
      </c>
      <c r="U14" s="64">
        <v>8</v>
      </c>
      <c r="V14" s="94">
        <v>21</v>
      </c>
      <c r="W14" s="73" t="s">
        <v>21</v>
      </c>
      <c r="X14" s="95">
        <v>5</v>
      </c>
      <c r="Y14" s="146">
        <f t="shared" si="0"/>
        <v>45</v>
      </c>
      <c r="Z14" s="147" t="s">
        <v>22</v>
      </c>
    </row>
    <row r="15" spans="1:26">
      <c r="A15" s="16">
        <v>7</v>
      </c>
      <c r="B15" s="25" t="s">
        <v>29</v>
      </c>
      <c r="C15" s="39">
        <v>42129</v>
      </c>
      <c r="D15" s="19">
        <v>6.2</v>
      </c>
      <c r="E15" s="20" t="s">
        <v>21</v>
      </c>
      <c r="F15" s="28">
        <v>5</v>
      </c>
      <c r="G15" s="29">
        <v>12</v>
      </c>
      <c r="H15" s="30" t="s">
        <v>21</v>
      </c>
      <c r="I15" s="66">
        <v>10</v>
      </c>
      <c r="J15" s="29">
        <v>24</v>
      </c>
      <c r="K15" s="30" t="s">
        <v>21</v>
      </c>
      <c r="L15" s="66">
        <v>1</v>
      </c>
      <c r="M15" s="65">
        <v>148</v>
      </c>
      <c r="N15" s="30" t="s">
        <v>21</v>
      </c>
      <c r="O15" s="66">
        <v>4</v>
      </c>
      <c r="P15" s="27">
        <v>8.37</v>
      </c>
      <c r="Q15" s="30" t="s">
        <v>21</v>
      </c>
      <c r="R15" s="66">
        <v>3</v>
      </c>
      <c r="S15" s="27">
        <v>7.22</v>
      </c>
      <c r="T15" s="98" t="s">
        <v>21</v>
      </c>
      <c r="U15" s="66">
        <v>19</v>
      </c>
      <c r="V15" s="102">
        <v>22</v>
      </c>
      <c r="W15" s="98" t="s">
        <v>21</v>
      </c>
      <c r="X15" s="103">
        <v>4</v>
      </c>
      <c r="Y15" s="146">
        <f t="shared" si="0"/>
        <v>46</v>
      </c>
      <c r="Z15" s="147" t="s">
        <v>22</v>
      </c>
    </row>
    <row r="16" spans="1:26">
      <c r="A16" s="16">
        <v>8</v>
      </c>
      <c r="B16" s="25" t="s">
        <v>30</v>
      </c>
      <c r="C16" s="39">
        <v>42828</v>
      </c>
      <c r="D16" s="27">
        <v>6.2</v>
      </c>
      <c r="E16" s="20" t="s">
        <v>21</v>
      </c>
      <c r="F16" s="28">
        <v>5</v>
      </c>
      <c r="G16" s="29">
        <v>15</v>
      </c>
      <c r="H16" s="20" t="s">
        <v>21</v>
      </c>
      <c r="I16" s="66">
        <v>8</v>
      </c>
      <c r="J16" s="29">
        <v>14</v>
      </c>
      <c r="K16" s="20" t="s">
        <v>21</v>
      </c>
      <c r="L16" s="66">
        <v>7</v>
      </c>
      <c r="M16" s="65">
        <v>132</v>
      </c>
      <c r="N16" s="20" t="s">
        <v>21</v>
      </c>
      <c r="O16" s="66">
        <v>13</v>
      </c>
      <c r="P16" s="27">
        <v>9.34</v>
      </c>
      <c r="Q16" s="20" t="s">
        <v>21</v>
      </c>
      <c r="R16" s="66">
        <v>12</v>
      </c>
      <c r="S16" s="27">
        <v>6.15</v>
      </c>
      <c r="T16" s="71" t="s">
        <v>21</v>
      </c>
      <c r="U16" s="66">
        <v>3</v>
      </c>
      <c r="V16" s="102">
        <v>25</v>
      </c>
      <c r="W16" s="108" t="s">
        <v>21</v>
      </c>
      <c r="X16" s="109">
        <v>2</v>
      </c>
      <c r="Y16" s="146">
        <f t="shared" si="0"/>
        <v>50</v>
      </c>
      <c r="Z16" s="147" t="s">
        <v>22</v>
      </c>
    </row>
    <row r="17" spans="1:26">
      <c r="A17" s="16">
        <v>9</v>
      </c>
      <c r="B17" s="22" t="s">
        <v>31</v>
      </c>
      <c r="C17" s="38">
        <v>42518</v>
      </c>
      <c r="D17" s="24">
        <v>6.03</v>
      </c>
      <c r="E17" s="24" t="s">
        <v>21</v>
      </c>
      <c r="F17" s="24">
        <v>2</v>
      </c>
      <c r="G17" s="21">
        <v>20</v>
      </c>
      <c r="H17" s="24" t="s">
        <v>21</v>
      </c>
      <c r="I17" s="64">
        <v>5</v>
      </c>
      <c r="J17" s="21">
        <v>16</v>
      </c>
      <c r="K17" s="24" t="s">
        <v>21</v>
      </c>
      <c r="L17" s="64">
        <v>5</v>
      </c>
      <c r="M17" s="65">
        <v>147</v>
      </c>
      <c r="N17" s="24" t="s">
        <v>21</v>
      </c>
      <c r="O17" s="64">
        <v>5</v>
      </c>
      <c r="P17" s="45">
        <v>10.2</v>
      </c>
      <c r="Q17" s="24" t="s">
        <v>21</v>
      </c>
      <c r="R17" s="64">
        <v>20</v>
      </c>
      <c r="S17" s="45">
        <v>6.37</v>
      </c>
      <c r="T17" s="73" t="s">
        <v>21</v>
      </c>
      <c r="U17" s="64">
        <v>7</v>
      </c>
      <c r="V17" s="94">
        <v>17</v>
      </c>
      <c r="W17" s="73" t="s">
        <v>21</v>
      </c>
      <c r="X17" s="95">
        <v>9</v>
      </c>
      <c r="Y17" s="146">
        <f t="shared" si="0"/>
        <v>53</v>
      </c>
      <c r="Z17" s="147" t="s">
        <v>22</v>
      </c>
    </row>
    <row r="18" spans="1:26">
      <c r="A18" s="16">
        <v>10</v>
      </c>
      <c r="B18" s="25" t="s">
        <v>32</v>
      </c>
      <c r="C18" s="39">
        <v>42946</v>
      </c>
      <c r="D18" s="27">
        <v>6.4</v>
      </c>
      <c r="E18" s="20" t="s">
        <v>21</v>
      </c>
      <c r="F18" s="21">
        <v>8</v>
      </c>
      <c r="G18" s="29">
        <v>15</v>
      </c>
      <c r="H18" s="20" t="s">
        <v>21</v>
      </c>
      <c r="I18" s="64">
        <v>8</v>
      </c>
      <c r="J18" s="29">
        <v>15</v>
      </c>
      <c r="K18" s="20" t="s">
        <v>21</v>
      </c>
      <c r="L18" s="64">
        <v>6</v>
      </c>
      <c r="M18" s="70">
        <v>137</v>
      </c>
      <c r="N18" s="20" t="s">
        <v>21</v>
      </c>
      <c r="O18" s="64">
        <v>10</v>
      </c>
      <c r="P18" s="27">
        <v>8.37</v>
      </c>
      <c r="Q18" s="20" t="s">
        <v>21</v>
      </c>
      <c r="R18" s="64">
        <v>3</v>
      </c>
      <c r="S18" s="27">
        <v>6.52</v>
      </c>
      <c r="T18" s="71" t="s">
        <v>21</v>
      </c>
      <c r="U18" s="64">
        <v>14</v>
      </c>
      <c r="V18" s="102">
        <v>20</v>
      </c>
      <c r="W18" s="71" t="s">
        <v>21</v>
      </c>
      <c r="X18" s="95">
        <v>6</v>
      </c>
      <c r="Y18" s="146">
        <f t="shared" si="0"/>
        <v>55</v>
      </c>
      <c r="Z18" s="147" t="s">
        <v>22</v>
      </c>
    </row>
    <row r="19" ht="14.25" customHeight="1" spans="1:26">
      <c r="A19" s="16">
        <v>11</v>
      </c>
      <c r="B19" s="22" t="s">
        <v>33</v>
      </c>
      <c r="C19" s="38">
        <v>42750</v>
      </c>
      <c r="D19" s="40">
        <v>6.67</v>
      </c>
      <c r="E19" s="40" t="s">
        <v>34</v>
      </c>
      <c r="F19" s="24">
        <v>10</v>
      </c>
      <c r="G19" s="21">
        <v>13</v>
      </c>
      <c r="H19" s="24" t="s">
        <v>21</v>
      </c>
      <c r="I19" s="64">
        <v>9</v>
      </c>
      <c r="J19" s="21">
        <v>15</v>
      </c>
      <c r="K19" s="24" t="s">
        <v>21</v>
      </c>
      <c r="L19" s="64">
        <v>6</v>
      </c>
      <c r="M19" s="65">
        <v>143</v>
      </c>
      <c r="N19" s="24" t="s">
        <v>21</v>
      </c>
      <c r="O19" s="64">
        <v>8</v>
      </c>
      <c r="P19" s="45">
        <v>9.76</v>
      </c>
      <c r="Q19" s="24" t="s">
        <v>21</v>
      </c>
      <c r="R19" s="64">
        <v>16</v>
      </c>
      <c r="S19" s="45">
        <v>6.31</v>
      </c>
      <c r="T19" s="73" t="s">
        <v>21</v>
      </c>
      <c r="U19" s="64">
        <v>6</v>
      </c>
      <c r="V19" s="110">
        <v>21</v>
      </c>
      <c r="W19" s="111" t="s">
        <v>21</v>
      </c>
      <c r="X19" s="112">
        <v>5</v>
      </c>
      <c r="Y19" s="146">
        <f t="shared" si="0"/>
        <v>60</v>
      </c>
      <c r="Z19" s="147" t="s">
        <v>22</v>
      </c>
    </row>
    <row r="20" spans="1:26">
      <c r="A20" s="16">
        <v>12</v>
      </c>
      <c r="B20" s="22" t="s">
        <v>35</v>
      </c>
      <c r="C20" s="38">
        <v>42822</v>
      </c>
      <c r="D20" s="40">
        <v>6.35</v>
      </c>
      <c r="E20" s="41" t="s">
        <v>21</v>
      </c>
      <c r="F20" s="24">
        <v>7</v>
      </c>
      <c r="G20" s="21">
        <v>20</v>
      </c>
      <c r="H20" s="24" t="s">
        <v>21</v>
      </c>
      <c r="I20" s="64">
        <v>5</v>
      </c>
      <c r="J20" s="21">
        <v>12</v>
      </c>
      <c r="K20" s="24" t="s">
        <v>21</v>
      </c>
      <c r="L20" s="64">
        <v>8</v>
      </c>
      <c r="M20" s="65">
        <v>144</v>
      </c>
      <c r="N20" s="24" t="s">
        <v>34</v>
      </c>
      <c r="O20" s="64">
        <v>7</v>
      </c>
      <c r="P20" s="45">
        <v>7</v>
      </c>
      <c r="Q20" s="24" t="s">
        <v>21</v>
      </c>
      <c r="R20" s="64">
        <v>1</v>
      </c>
      <c r="S20" s="45">
        <v>7.24</v>
      </c>
      <c r="T20" s="113" t="s">
        <v>21</v>
      </c>
      <c r="U20" s="64">
        <v>20</v>
      </c>
      <c r="V20" s="114">
        <v>13</v>
      </c>
      <c r="W20" s="115" t="s">
        <v>21</v>
      </c>
      <c r="X20" s="116">
        <v>12</v>
      </c>
      <c r="Y20" s="146">
        <f t="shared" si="0"/>
        <v>60</v>
      </c>
      <c r="Z20" s="147" t="s">
        <v>22</v>
      </c>
    </row>
    <row r="21" ht="13.5" customHeight="1" spans="1:26">
      <c r="A21" s="16">
        <v>13</v>
      </c>
      <c r="B21" s="42" t="s">
        <v>36</v>
      </c>
      <c r="C21" s="43">
        <v>42698</v>
      </c>
      <c r="D21" s="44">
        <v>6.7</v>
      </c>
      <c r="E21" s="20" t="s">
        <v>21</v>
      </c>
      <c r="F21" s="28">
        <v>11</v>
      </c>
      <c r="G21" s="29">
        <v>15</v>
      </c>
      <c r="H21" s="20" t="s">
        <v>21</v>
      </c>
      <c r="I21" s="66">
        <v>8</v>
      </c>
      <c r="J21" s="21">
        <v>18</v>
      </c>
      <c r="K21" s="20" t="s">
        <v>21</v>
      </c>
      <c r="L21" s="66">
        <v>3</v>
      </c>
      <c r="M21" s="65">
        <v>116</v>
      </c>
      <c r="N21" s="20" t="s">
        <v>21</v>
      </c>
      <c r="O21" s="66">
        <v>21</v>
      </c>
      <c r="P21" s="27">
        <v>8.39</v>
      </c>
      <c r="Q21" s="20" t="s">
        <v>21</v>
      </c>
      <c r="R21" s="66">
        <v>4</v>
      </c>
      <c r="S21" s="27">
        <v>6.15</v>
      </c>
      <c r="T21" s="71" t="s">
        <v>21</v>
      </c>
      <c r="U21" s="66">
        <v>3</v>
      </c>
      <c r="V21" s="114">
        <v>16</v>
      </c>
      <c r="W21" s="117" t="s">
        <v>21</v>
      </c>
      <c r="X21" s="118">
        <v>10</v>
      </c>
      <c r="Y21" s="146">
        <f t="shared" si="0"/>
        <v>60</v>
      </c>
      <c r="Z21" s="147" t="s">
        <v>22</v>
      </c>
    </row>
    <row r="22" ht="13.5" customHeight="1" spans="1:26">
      <c r="A22" s="16">
        <v>14</v>
      </c>
      <c r="B22" s="25" t="s">
        <v>37</v>
      </c>
      <c r="C22" s="39">
        <v>42934</v>
      </c>
      <c r="D22" s="44">
        <v>6.7</v>
      </c>
      <c r="E22" s="20" t="s">
        <v>21</v>
      </c>
      <c r="F22" s="28">
        <v>11</v>
      </c>
      <c r="G22" s="29">
        <v>16</v>
      </c>
      <c r="H22" s="20" t="s">
        <v>21</v>
      </c>
      <c r="I22" s="66">
        <v>7</v>
      </c>
      <c r="J22" s="29">
        <v>20</v>
      </c>
      <c r="K22" s="20" t="s">
        <v>21</v>
      </c>
      <c r="L22" s="66">
        <v>2</v>
      </c>
      <c r="M22" s="70">
        <v>135</v>
      </c>
      <c r="N22" s="20" t="s">
        <v>21</v>
      </c>
      <c r="O22" s="66">
        <v>11</v>
      </c>
      <c r="P22" s="27">
        <v>9.38</v>
      </c>
      <c r="Q22" s="20" t="s">
        <v>21</v>
      </c>
      <c r="R22" s="66">
        <v>13</v>
      </c>
      <c r="S22" s="27">
        <v>7.12</v>
      </c>
      <c r="T22" s="71" t="s">
        <v>21</v>
      </c>
      <c r="U22" s="66">
        <v>15</v>
      </c>
      <c r="V22" s="119">
        <v>21</v>
      </c>
      <c r="W22" s="117" t="s">
        <v>21</v>
      </c>
      <c r="X22" s="118">
        <v>5</v>
      </c>
      <c r="Y22" s="146">
        <f t="shared" si="0"/>
        <v>64</v>
      </c>
      <c r="Z22" s="147" t="s">
        <v>22</v>
      </c>
    </row>
    <row r="23" ht="12.75" customHeight="1" spans="1:26">
      <c r="A23" s="16">
        <v>15</v>
      </c>
      <c r="B23" s="25" t="s">
        <v>38</v>
      </c>
      <c r="C23" s="43">
        <v>43026</v>
      </c>
      <c r="D23" s="45">
        <v>6.5</v>
      </c>
      <c r="E23" s="20" t="s">
        <v>21</v>
      </c>
      <c r="F23" s="28">
        <v>9</v>
      </c>
      <c r="G23" s="21">
        <v>15</v>
      </c>
      <c r="H23" s="20" t="s">
        <v>21</v>
      </c>
      <c r="I23" s="66">
        <v>8</v>
      </c>
      <c r="J23" s="21">
        <v>15</v>
      </c>
      <c r="K23" s="20" t="s">
        <v>21</v>
      </c>
      <c r="L23" s="66">
        <v>6</v>
      </c>
      <c r="M23" s="65">
        <v>122</v>
      </c>
      <c r="N23" s="20" t="s">
        <v>21</v>
      </c>
      <c r="O23" s="66">
        <v>18</v>
      </c>
      <c r="P23" s="27">
        <v>8.21</v>
      </c>
      <c r="Q23" s="20" t="s">
        <v>21</v>
      </c>
      <c r="R23" s="66">
        <v>2</v>
      </c>
      <c r="S23" s="45">
        <v>7.1</v>
      </c>
      <c r="T23" s="71" t="s">
        <v>21</v>
      </c>
      <c r="U23" s="66">
        <v>15</v>
      </c>
      <c r="V23" s="114">
        <v>19</v>
      </c>
      <c r="W23" s="117" t="s">
        <v>21</v>
      </c>
      <c r="X23" s="118">
        <v>7</v>
      </c>
      <c r="Y23" s="146">
        <f t="shared" si="0"/>
        <v>65</v>
      </c>
      <c r="Z23" s="147" t="s">
        <v>22</v>
      </c>
    </row>
    <row r="24" ht="13.5" customHeight="1" spans="1:26">
      <c r="A24" s="16">
        <v>16</v>
      </c>
      <c r="B24" s="25" t="s">
        <v>39</v>
      </c>
      <c r="C24" s="39">
        <v>42853</v>
      </c>
      <c r="D24" s="27">
        <v>6.8</v>
      </c>
      <c r="E24" s="20" t="s">
        <v>21</v>
      </c>
      <c r="F24" s="28">
        <v>13</v>
      </c>
      <c r="G24" s="29">
        <v>20</v>
      </c>
      <c r="H24" s="30" t="s">
        <v>21</v>
      </c>
      <c r="I24" s="66">
        <v>5</v>
      </c>
      <c r="J24" s="29">
        <v>14</v>
      </c>
      <c r="K24" s="30" t="s">
        <v>21</v>
      </c>
      <c r="L24" s="66">
        <v>7</v>
      </c>
      <c r="M24" s="70">
        <v>120</v>
      </c>
      <c r="N24" s="30" t="s">
        <v>21</v>
      </c>
      <c r="O24" s="66">
        <v>19</v>
      </c>
      <c r="P24" s="27">
        <v>8.44</v>
      </c>
      <c r="Q24" s="30" t="s">
        <v>21</v>
      </c>
      <c r="R24" s="66">
        <v>6</v>
      </c>
      <c r="S24" s="27">
        <v>7.21</v>
      </c>
      <c r="T24" s="98" t="s">
        <v>21</v>
      </c>
      <c r="U24" s="66">
        <v>18</v>
      </c>
      <c r="V24" s="119">
        <v>22</v>
      </c>
      <c r="W24" s="120" t="s">
        <v>21</v>
      </c>
      <c r="X24" s="121">
        <v>4</v>
      </c>
      <c r="Y24" s="146">
        <f t="shared" si="0"/>
        <v>72</v>
      </c>
      <c r="Z24" s="147" t="s">
        <v>22</v>
      </c>
    </row>
    <row r="25" spans="1:26">
      <c r="A25" s="16">
        <v>17</v>
      </c>
      <c r="B25" s="46" t="s">
        <v>40</v>
      </c>
      <c r="C25" s="47">
        <v>43095</v>
      </c>
      <c r="D25" s="48">
        <v>6.4</v>
      </c>
      <c r="E25" s="20" t="s">
        <v>21</v>
      </c>
      <c r="F25" s="28">
        <v>8</v>
      </c>
      <c r="G25" s="21">
        <v>12</v>
      </c>
      <c r="H25" s="20" t="s">
        <v>21</v>
      </c>
      <c r="I25" s="66">
        <v>10</v>
      </c>
      <c r="J25" s="21">
        <v>12</v>
      </c>
      <c r="K25" s="71" t="s">
        <v>21</v>
      </c>
      <c r="L25" s="66">
        <v>8</v>
      </c>
      <c r="M25" s="65">
        <v>124</v>
      </c>
      <c r="N25" s="71" t="s">
        <v>21</v>
      </c>
      <c r="O25" s="66">
        <v>17</v>
      </c>
      <c r="P25" s="33">
        <v>9.2</v>
      </c>
      <c r="Q25" s="20" t="s">
        <v>21</v>
      </c>
      <c r="R25" s="66">
        <v>10</v>
      </c>
      <c r="S25" s="45">
        <v>6.5</v>
      </c>
      <c r="T25" s="122" t="s">
        <v>21</v>
      </c>
      <c r="U25" s="66">
        <v>12</v>
      </c>
      <c r="V25" s="21">
        <v>18</v>
      </c>
      <c r="W25" s="71" t="s">
        <v>21</v>
      </c>
      <c r="X25" s="123">
        <v>8</v>
      </c>
      <c r="Y25" s="146">
        <f t="shared" si="0"/>
        <v>73</v>
      </c>
      <c r="Z25" s="147" t="s">
        <v>22</v>
      </c>
    </row>
    <row r="26" spans="1:26">
      <c r="A26" s="49">
        <v>18</v>
      </c>
      <c r="B26" s="25" t="s">
        <v>41</v>
      </c>
      <c r="C26" s="39">
        <v>42908</v>
      </c>
      <c r="D26" s="50">
        <v>6.5</v>
      </c>
      <c r="E26" s="20" t="s">
        <v>21</v>
      </c>
      <c r="F26" s="28">
        <v>9</v>
      </c>
      <c r="G26" s="29">
        <v>9</v>
      </c>
      <c r="H26" s="30" t="s">
        <v>21</v>
      </c>
      <c r="I26" s="66">
        <v>12</v>
      </c>
      <c r="J26" s="29">
        <v>11</v>
      </c>
      <c r="K26" s="72" t="s">
        <v>21</v>
      </c>
      <c r="L26" s="66">
        <v>9</v>
      </c>
      <c r="M26" s="70">
        <v>122</v>
      </c>
      <c r="N26" s="72" t="s">
        <v>21</v>
      </c>
      <c r="O26" s="66">
        <v>18</v>
      </c>
      <c r="P26" s="33">
        <v>9.34</v>
      </c>
      <c r="Q26" s="30" t="s">
        <v>21</v>
      </c>
      <c r="R26" s="66">
        <v>12</v>
      </c>
      <c r="S26" s="27">
        <v>6.47</v>
      </c>
      <c r="T26" s="98" t="s">
        <v>21</v>
      </c>
      <c r="U26" s="66">
        <v>10</v>
      </c>
      <c r="V26" s="29">
        <v>18</v>
      </c>
      <c r="W26" s="72" t="s">
        <v>21</v>
      </c>
      <c r="X26" s="123">
        <v>8</v>
      </c>
      <c r="Y26" s="146">
        <f t="shared" si="0"/>
        <v>78</v>
      </c>
      <c r="Z26" s="147" t="s">
        <v>22</v>
      </c>
    </row>
    <row r="27" spans="1:26">
      <c r="A27" s="49">
        <v>19</v>
      </c>
      <c r="B27" s="22" t="s">
        <v>42</v>
      </c>
      <c r="C27" s="38">
        <v>42660</v>
      </c>
      <c r="D27" s="40">
        <v>6.67</v>
      </c>
      <c r="E27" s="41" t="s">
        <v>21</v>
      </c>
      <c r="F27" s="24">
        <v>10</v>
      </c>
      <c r="G27" s="21">
        <v>10</v>
      </c>
      <c r="H27" s="24" t="s">
        <v>34</v>
      </c>
      <c r="I27" s="64">
        <v>11</v>
      </c>
      <c r="J27" s="21">
        <v>7</v>
      </c>
      <c r="K27" s="73" t="s">
        <v>34</v>
      </c>
      <c r="L27" s="64">
        <v>12</v>
      </c>
      <c r="M27" s="65">
        <v>119</v>
      </c>
      <c r="N27" s="73" t="s">
        <v>34</v>
      </c>
      <c r="O27" s="64">
        <v>20</v>
      </c>
      <c r="P27" s="45">
        <v>8.4</v>
      </c>
      <c r="Q27" s="24" t="s">
        <v>34</v>
      </c>
      <c r="R27" s="64">
        <v>5</v>
      </c>
      <c r="S27" s="45">
        <v>6.51</v>
      </c>
      <c r="T27" s="124" t="s">
        <v>34</v>
      </c>
      <c r="U27" s="64">
        <v>13</v>
      </c>
      <c r="V27" s="21">
        <v>15</v>
      </c>
      <c r="W27" s="73" t="s">
        <v>34</v>
      </c>
      <c r="X27" s="125">
        <v>11</v>
      </c>
      <c r="Y27" s="146">
        <f t="shared" si="0"/>
        <v>82</v>
      </c>
      <c r="Z27" s="147" t="s">
        <v>22</v>
      </c>
    </row>
    <row r="28" ht="14" customHeight="1" spans="1:26">
      <c r="A28" s="49">
        <v>20</v>
      </c>
      <c r="B28" s="42" t="s">
        <v>43</v>
      </c>
      <c r="C28" s="43">
        <v>43075</v>
      </c>
      <c r="D28" s="45">
        <v>6.9</v>
      </c>
      <c r="E28" s="20" t="s">
        <v>21</v>
      </c>
      <c r="F28" s="28">
        <v>14</v>
      </c>
      <c r="G28" s="21">
        <v>12</v>
      </c>
      <c r="H28" s="20" t="s">
        <v>21</v>
      </c>
      <c r="I28" s="66">
        <v>10</v>
      </c>
      <c r="J28" s="21">
        <v>14</v>
      </c>
      <c r="K28" s="71" t="s">
        <v>21</v>
      </c>
      <c r="L28" s="66">
        <v>7</v>
      </c>
      <c r="M28" s="65">
        <v>116</v>
      </c>
      <c r="N28" s="71" t="s">
        <v>21</v>
      </c>
      <c r="O28" s="66">
        <v>21</v>
      </c>
      <c r="P28" s="69">
        <v>10.1</v>
      </c>
      <c r="Q28" s="34" t="s">
        <v>21</v>
      </c>
      <c r="R28" s="66">
        <v>19</v>
      </c>
      <c r="S28" s="69">
        <v>7.15</v>
      </c>
      <c r="T28" s="71" t="s">
        <v>21</v>
      </c>
      <c r="U28" s="66">
        <v>17</v>
      </c>
      <c r="V28" s="21">
        <v>18</v>
      </c>
      <c r="W28" s="71" t="s">
        <v>21</v>
      </c>
      <c r="X28" s="123">
        <v>8</v>
      </c>
      <c r="Y28" s="146">
        <f t="shared" si="0"/>
        <v>96</v>
      </c>
      <c r="Z28" s="147" t="s">
        <v>22</v>
      </c>
    </row>
    <row r="29" spans="1:26">
      <c r="A29" s="49">
        <v>21</v>
      </c>
      <c r="B29" s="22" t="s">
        <v>44</v>
      </c>
      <c r="C29" s="38">
        <v>42397</v>
      </c>
      <c r="D29" s="51">
        <v>6.25</v>
      </c>
      <c r="E29" s="51" t="s">
        <v>21</v>
      </c>
      <c r="F29" s="51">
        <v>6</v>
      </c>
      <c r="G29" s="52">
        <v>13</v>
      </c>
      <c r="H29" s="51" t="s">
        <v>21</v>
      </c>
      <c r="I29" s="74">
        <v>9</v>
      </c>
      <c r="J29" s="52">
        <v>11</v>
      </c>
      <c r="K29" s="75" t="s">
        <v>21</v>
      </c>
      <c r="L29" s="74">
        <v>9</v>
      </c>
      <c r="M29" s="76">
        <v>127</v>
      </c>
      <c r="N29" s="75" t="s">
        <v>21</v>
      </c>
      <c r="O29" s="74">
        <v>14</v>
      </c>
      <c r="P29" s="77">
        <v>9.44</v>
      </c>
      <c r="Q29" s="51" t="s">
        <v>21</v>
      </c>
      <c r="R29" s="74">
        <v>14</v>
      </c>
      <c r="S29" s="77">
        <v>6.49</v>
      </c>
      <c r="T29" s="75" t="s">
        <v>21</v>
      </c>
      <c r="U29" s="74">
        <v>11</v>
      </c>
      <c r="V29" s="52">
        <v>10</v>
      </c>
      <c r="W29" s="87" t="s">
        <v>45</v>
      </c>
      <c r="X29" s="16">
        <v>29</v>
      </c>
      <c r="Y29" s="148">
        <f t="shared" si="0"/>
        <v>92</v>
      </c>
      <c r="Z29" s="149" t="s">
        <v>22</v>
      </c>
    </row>
    <row r="30" ht="5" customHeight="1" spans="1:26">
      <c r="A30" s="53"/>
      <c r="B30" s="54"/>
      <c r="C30" s="55"/>
      <c r="D30" s="56"/>
      <c r="E30" s="56"/>
      <c r="F30" s="56"/>
      <c r="G30" s="57"/>
      <c r="H30" s="56"/>
      <c r="I30" s="78"/>
      <c r="J30" s="57"/>
      <c r="K30" s="79"/>
      <c r="L30" s="78"/>
      <c r="M30" s="80"/>
      <c r="N30" s="79"/>
      <c r="O30" s="78"/>
      <c r="P30" s="81"/>
      <c r="Q30" s="56"/>
      <c r="R30" s="78"/>
      <c r="S30" s="81"/>
      <c r="T30" s="79"/>
      <c r="U30" s="78"/>
      <c r="V30" s="57"/>
      <c r="W30" s="79"/>
      <c r="X30" s="126"/>
      <c r="Y30" s="150"/>
      <c r="Z30" s="151"/>
    </row>
    <row r="31" customHeight="1" spans="1:26">
      <c r="A31" s="49">
        <v>22</v>
      </c>
      <c r="B31" s="22" t="s">
        <v>46</v>
      </c>
      <c r="C31" s="38">
        <v>42640</v>
      </c>
      <c r="D31" s="51">
        <v>6.35</v>
      </c>
      <c r="E31" s="51" t="s">
        <v>21</v>
      </c>
      <c r="F31" s="51">
        <v>7</v>
      </c>
      <c r="G31" s="52">
        <v>15</v>
      </c>
      <c r="H31" s="51" t="s">
        <v>21</v>
      </c>
      <c r="I31" s="74">
        <v>8</v>
      </c>
      <c r="J31" s="52">
        <v>0</v>
      </c>
      <c r="K31" s="82" t="s">
        <v>47</v>
      </c>
      <c r="L31" s="74">
        <v>29</v>
      </c>
      <c r="M31" s="76">
        <v>145</v>
      </c>
      <c r="N31" s="75" t="s">
        <v>21</v>
      </c>
      <c r="O31" s="74">
        <v>6</v>
      </c>
      <c r="P31" s="77">
        <v>9.57</v>
      </c>
      <c r="Q31" s="51" t="s">
        <v>21</v>
      </c>
      <c r="R31" s="74">
        <v>15</v>
      </c>
      <c r="S31" s="77">
        <v>7.24</v>
      </c>
      <c r="T31" s="75" t="s">
        <v>21</v>
      </c>
      <c r="U31" s="74">
        <v>20</v>
      </c>
      <c r="V31" s="52">
        <v>18</v>
      </c>
      <c r="W31" s="75" t="s">
        <v>21</v>
      </c>
      <c r="X31" s="16">
        <v>8</v>
      </c>
      <c r="Y31" s="148">
        <f t="shared" ref="Y31:Y38" si="1">SUM(F31,I31,L31,O31,R31,U31,X31)</f>
        <v>93</v>
      </c>
      <c r="Z31" s="152"/>
    </row>
    <row r="32" spans="1:26">
      <c r="A32" s="49">
        <v>23</v>
      </c>
      <c r="B32" s="22" t="s">
        <v>48</v>
      </c>
      <c r="C32" s="38">
        <v>42674</v>
      </c>
      <c r="D32" s="51">
        <v>6.73</v>
      </c>
      <c r="E32" s="51" t="s">
        <v>21</v>
      </c>
      <c r="F32" s="51">
        <v>12</v>
      </c>
      <c r="G32" s="52">
        <v>10</v>
      </c>
      <c r="H32" s="51" t="s">
        <v>49</v>
      </c>
      <c r="I32" s="74">
        <v>11</v>
      </c>
      <c r="J32" s="52">
        <v>0</v>
      </c>
      <c r="K32" s="83" t="s">
        <v>47</v>
      </c>
      <c r="L32" s="74">
        <v>29</v>
      </c>
      <c r="M32" s="76">
        <v>126</v>
      </c>
      <c r="N32" s="75" t="s">
        <v>21</v>
      </c>
      <c r="O32" s="74">
        <v>15</v>
      </c>
      <c r="P32" s="77">
        <v>10.29</v>
      </c>
      <c r="Q32" s="127" t="s">
        <v>21</v>
      </c>
      <c r="R32" s="74">
        <v>22</v>
      </c>
      <c r="S32" s="77">
        <v>6.13</v>
      </c>
      <c r="T32" s="128" t="s">
        <v>21</v>
      </c>
      <c r="U32" s="74">
        <v>2</v>
      </c>
      <c r="V32" s="52">
        <v>17</v>
      </c>
      <c r="W32" s="128" t="s">
        <v>21</v>
      </c>
      <c r="X32" s="16">
        <v>9</v>
      </c>
      <c r="Y32" s="148">
        <f t="shared" si="1"/>
        <v>100</v>
      </c>
      <c r="Z32" s="152"/>
    </row>
    <row r="33" ht="15.75" customHeight="1" spans="1:26">
      <c r="A33" s="49">
        <v>24</v>
      </c>
      <c r="B33" s="22" t="s">
        <v>50</v>
      </c>
      <c r="C33" s="38">
        <v>42772</v>
      </c>
      <c r="D33" s="51">
        <v>6.57</v>
      </c>
      <c r="E33" s="51" t="s">
        <v>21</v>
      </c>
      <c r="F33" s="51">
        <v>10</v>
      </c>
      <c r="G33" s="52">
        <v>13</v>
      </c>
      <c r="H33" s="51" t="s">
        <v>21</v>
      </c>
      <c r="I33" s="74">
        <v>9</v>
      </c>
      <c r="J33" s="52">
        <v>14</v>
      </c>
      <c r="K33" s="75" t="s">
        <v>21</v>
      </c>
      <c r="L33" s="74">
        <v>7</v>
      </c>
      <c r="M33" s="76">
        <v>144</v>
      </c>
      <c r="N33" s="75" t="s">
        <v>21</v>
      </c>
      <c r="O33" s="74">
        <v>7</v>
      </c>
      <c r="P33" s="84">
        <v>11.08</v>
      </c>
      <c r="Q33" s="61" t="s">
        <v>47</v>
      </c>
      <c r="R33" s="74">
        <v>29</v>
      </c>
      <c r="S33" s="77">
        <v>6.45</v>
      </c>
      <c r="T33" s="129" t="s">
        <v>21</v>
      </c>
      <c r="U33" s="74">
        <v>9</v>
      </c>
      <c r="V33" s="52">
        <v>12</v>
      </c>
      <c r="W33" s="87" t="s">
        <v>45</v>
      </c>
      <c r="X33" s="16">
        <v>29</v>
      </c>
      <c r="Y33" s="148">
        <f t="shared" si="1"/>
        <v>100</v>
      </c>
      <c r="Z33" s="152"/>
    </row>
    <row r="34" spans="1:26">
      <c r="A34" s="49">
        <v>25</v>
      </c>
      <c r="B34" s="22" t="s">
        <v>51</v>
      </c>
      <c r="C34" s="38">
        <v>42808</v>
      </c>
      <c r="D34" s="51">
        <v>6.35</v>
      </c>
      <c r="E34" s="51" t="s">
        <v>21</v>
      </c>
      <c r="F34" s="51">
        <v>7</v>
      </c>
      <c r="G34" s="52">
        <v>15</v>
      </c>
      <c r="H34" s="51" t="s">
        <v>21</v>
      </c>
      <c r="I34" s="74">
        <v>8</v>
      </c>
      <c r="J34" s="52">
        <v>15</v>
      </c>
      <c r="K34" s="85" t="s">
        <v>21</v>
      </c>
      <c r="L34" s="74">
        <v>6</v>
      </c>
      <c r="M34" s="76">
        <v>135</v>
      </c>
      <c r="N34" s="75" t="s">
        <v>21</v>
      </c>
      <c r="O34" s="74">
        <v>12</v>
      </c>
      <c r="P34" s="86">
        <v>10.74</v>
      </c>
      <c r="Q34" s="61" t="s">
        <v>47</v>
      </c>
      <c r="R34" s="74">
        <v>29</v>
      </c>
      <c r="S34" s="77">
        <v>6.49</v>
      </c>
      <c r="T34" s="130" t="s">
        <v>21</v>
      </c>
      <c r="U34" s="74">
        <v>11</v>
      </c>
      <c r="V34" s="131">
        <v>8</v>
      </c>
      <c r="W34" s="132" t="s">
        <v>47</v>
      </c>
      <c r="X34" s="16">
        <v>29</v>
      </c>
      <c r="Y34" s="148">
        <f t="shared" si="1"/>
        <v>102</v>
      </c>
      <c r="Z34" s="152"/>
    </row>
    <row r="35" spans="1:26">
      <c r="A35" s="58">
        <v>26</v>
      </c>
      <c r="B35" s="22" t="s">
        <v>52</v>
      </c>
      <c r="C35" s="38">
        <v>42677</v>
      </c>
      <c r="D35" s="59">
        <v>7</v>
      </c>
      <c r="E35" s="60" t="s">
        <v>45</v>
      </c>
      <c r="F35" s="51">
        <v>29</v>
      </c>
      <c r="G35" s="52">
        <v>21</v>
      </c>
      <c r="H35" s="51" t="s">
        <v>21</v>
      </c>
      <c r="I35" s="74">
        <v>4</v>
      </c>
      <c r="J35" s="52">
        <v>10</v>
      </c>
      <c r="K35" s="75" t="s">
        <v>21</v>
      </c>
      <c r="L35" s="74">
        <v>10</v>
      </c>
      <c r="M35" s="76">
        <v>125</v>
      </c>
      <c r="N35" s="75" t="s">
        <v>34</v>
      </c>
      <c r="O35" s="74">
        <v>16</v>
      </c>
      <c r="P35" s="77">
        <v>10.6</v>
      </c>
      <c r="Q35" s="133" t="s">
        <v>45</v>
      </c>
      <c r="R35" s="74">
        <v>29</v>
      </c>
      <c r="S35" s="77">
        <v>8.3</v>
      </c>
      <c r="T35" s="134" t="s">
        <v>47</v>
      </c>
      <c r="U35" s="74">
        <v>29</v>
      </c>
      <c r="V35" s="135">
        <v>20</v>
      </c>
      <c r="W35" s="136" t="s">
        <v>21</v>
      </c>
      <c r="X35" s="16">
        <v>6</v>
      </c>
      <c r="Y35" s="148">
        <f t="shared" si="1"/>
        <v>123</v>
      </c>
      <c r="Z35" s="152"/>
    </row>
    <row r="36" ht="14" customHeight="1" spans="1:26">
      <c r="A36" s="58">
        <v>27</v>
      </c>
      <c r="B36" s="22" t="s">
        <v>53</v>
      </c>
      <c r="C36" s="38">
        <v>42525</v>
      </c>
      <c r="D36" s="40">
        <v>7.3</v>
      </c>
      <c r="E36" s="61" t="s">
        <v>47</v>
      </c>
      <c r="F36" s="51">
        <v>29</v>
      </c>
      <c r="G36" s="52">
        <v>6</v>
      </c>
      <c r="H36" s="51" t="s">
        <v>21</v>
      </c>
      <c r="I36" s="74">
        <v>13</v>
      </c>
      <c r="J36" s="52">
        <v>12</v>
      </c>
      <c r="K36" s="75" t="s">
        <v>21</v>
      </c>
      <c r="L36" s="74">
        <v>8</v>
      </c>
      <c r="M36" s="76">
        <v>110</v>
      </c>
      <c r="N36" s="87" t="s">
        <v>45</v>
      </c>
      <c r="O36" s="74">
        <v>29</v>
      </c>
      <c r="P36" s="77">
        <v>10.92</v>
      </c>
      <c r="Q36" s="137" t="s">
        <v>47</v>
      </c>
      <c r="R36" s="74">
        <v>29</v>
      </c>
      <c r="S36" s="77">
        <v>8.06</v>
      </c>
      <c r="T36" s="83" t="s">
        <v>47</v>
      </c>
      <c r="U36" s="74">
        <v>29</v>
      </c>
      <c r="V36" s="52">
        <v>11</v>
      </c>
      <c r="W36" s="87" t="s">
        <v>45</v>
      </c>
      <c r="X36" s="16">
        <v>29</v>
      </c>
      <c r="Y36" s="148">
        <f t="shared" si="1"/>
        <v>166</v>
      </c>
      <c r="Z36" s="152"/>
    </row>
    <row r="37" spans="1:26">
      <c r="A37" s="58">
        <v>28</v>
      </c>
      <c r="B37" s="22" t="s">
        <v>54</v>
      </c>
      <c r="C37" s="38">
        <v>42392</v>
      </c>
      <c r="D37" s="40">
        <v>7.03</v>
      </c>
      <c r="E37" s="61" t="s">
        <v>47</v>
      </c>
      <c r="F37" s="51">
        <v>29</v>
      </c>
      <c r="G37" s="52">
        <v>0</v>
      </c>
      <c r="H37" s="61" t="s">
        <v>47</v>
      </c>
      <c r="I37" s="74">
        <v>29</v>
      </c>
      <c r="J37" s="52">
        <v>10</v>
      </c>
      <c r="K37" s="75" t="s">
        <v>21</v>
      </c>
      <c r="L37" s="74">
        <v>10</v>
      </c>
      <c r="M37" s="76">
        <v>103</v>
      </c>
      <c r="N37" s="83" t="s">
        <v>47</v>
      </c>
      <c r="O37" s="74">
        <v>29</v>
      </c>
      <c r="P37" s="77">
        <v>10.27</v>
      </c>
      <c r="Q37" s="138" t="s">
        <v>21</v>
      </c>
      <c r="R37" s="74">
        <v>21</v>
      </c>
      <c r="S37" s="77">
        <v>7.4</v>
      </c>
      <c r="T37" s="83" t="s">
        <v>47</v>
      </c>
      <c r="U37" s="74">
        <v>29</v>
      </c>
      <c r="V37" s="52">
        <v>0</v>
      </c>
      <c r="W37" s="83" t="s">
        <v>47</v>
      </c>
      <c r="X37" s="16">
        <v>29</v>
      </c>
      <c r="Y37" s="148">
        <f t="shared" si="1"/>
        <v>176</v>
      </c>
      <c r="Z37" s="152"/>
    </row>
    <row r="38" spans="1:26">
      <c r="A38" s="58">
        <v>29</v>
      </c>
      <c r="B38" s="22" t="s">
        <v>55</v>
      </c>
      <c r="C38" s="38">
        <v>42542</v>
      </c>
      <c r="D38" s="51">
        <v>7.15</v>
      </c>
      <c r="E38" s="61" t="s">
        <v>47</v>
      </c>
      <c r="F38" s="51">
        <v>29</v>
      </c>
      <c r="G38" s="52">
        <v>2</v>
      </c>
      <c r="H38" s="61" t="s">
        <v>47</v>
      </c>
      <c r="I38" s="74">
        <v>29</v>
      </c>
      <c r="J38" s="52">
        <v>17</v>
      </c>
      <c r="K38" s="75" t="s">
        <v>21</v>
      </c>
      <c r="L38" s="74">
        <v>4</v>
      </c>
      <c r="M38" s="76">
        <v>112</v>
      </c>
      <c r="N38" s="87" t="s">
        <v>45</v>
      </c>
      <c r="O38" s="74">
        <v>29</v>
      </c>
      <c r="P38" s="77">
        <v>11.86</v>
      </c>
      <c r="Q38" s="61" t="s">
        <v>47</v>
      </c>
      <c r="R38" s="74">
        <v>29</v>
      </c>
      <c r="S38" s="77">
        <v>8.11</v>
      </c>
      <c r="T38" s="83" t="s">
        <v>47</v>
      </c>
      <c r="U38" s="74">
        <v>29</v>
      </c>
      <c r="V38" s="52">
        <v>0</v>
      </c>
      <c r="W38" s="83" t="s">
        <v>47</v>
      </c>
      <c r="X38" s="16">
        <v>29</v>
      </c>
      <c r="Y38" s="148">
        <f t="shared" si="1"/>
        <v>178</v>
      </c>
      <c r="Z38" s="152"/>
    </row>
    <row r="39" spans="25:25">
      <c r="Y39" s="153"/>
    </row>
    <row r="40" ht="74" customHeight="1" spans="1:26">
      <c r="A40" s="62" t="s">
        <v>56</v>
      </c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</row>
  </sheetData>
  <sortState ref="B74:Y102">
    <sortCondition ref="Y74:Y102"/>
  </sortState>
  <mergeCells count="26">
    <mergeCell ref="A1:Z1"/>
    <mergeCell ref="A2:Z2"/>
    <mergeCell ref="D4:X4"/>
    <mergeCell ref="D5:U5"/>
    <mergeCell ref="V5:X5"/>
    <mergeCell ref="D6:F6"/>
    <mergeCell ref="G6:I6"/>
    <mergeCell ref="J6:L6"/>
    <mergeCell ref="M6:O6"/>
    <mergeCell ref="P6:R6"/>
    <mergeCell ref="S6:U6"/>
    <mergeCell ref="V6:X6"/>
    <mergeCell ref="D7:F7"/>
    <mergeCell ref="G7:I7"/>
    <mergeCell ref="J7:L7"/>
    <mergeCell ref="M7:O7"/>
    <mergeCell ref="P7:R7"/>
    <mergeCell ref="S7:U7"/>
    <mergeCell ref="V7:X7"/>
    <mergeCell ref="AB7:AC7"/>
    <mergeCell ref="A40:Z40"/>
    <mergeCell ref="A4:A8"/>
    <mergeCell ref="B4:B8"/>
    <mergeCell ref="C4:C8"/>
    <mergeCell ref="Y4:Y8"/>
    <mergeCell ref="Z4:Z8"/>
  </mergeCells>
  <pageMargins left="0.25" right="0.25" top="0.75" bottom="0.75" header="0.3" footer="0.3"/>
  <pageSetup paperSize="9" scale="64" fitToWidth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Рейтинг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Елена</cp:lastModifiedBy>
  <cp:revision>4</cp:revision>
  <dcterms:created xsi:type="dcterms:W3CDTF">2015-06-05T18:19:00Z</dcterms:created>
  <cp:lastPrinted>2024-05-31T10:11:00Z</cp:lastPrinted>
  <dcterms:modified xsi:type="dcterms:W3CDTF">2024-08-30T09:27:19Z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A4524767A3A948D596A6B2DECAF3ED20_12</vt:lpwstr>
  </property>
  <property fmtid="{D5CDD505-2E9C-101B-9397-08002B2CF9AE}" pid="3" name="KSOProductBuildVer">
    <vt:lpwstr>1049-12.2.0.17545</vt:lpwstr>
  </property>
</Properties>
</file>