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ВОД (2)" sheetId="1" state="visible" r:id="rId1"/>
  </sheets>
  <calcPr/>
</workbook>
</file>

<file path=xl/sharedStrings.xml><?xml version="1.0" encoding="utf-8"?>
<sst xmlns="http://schemas.openxmlformats.org/spreadsheetml/2006/main" count="114" uniqueCount="114">
  <si>
    <t xml:space="preserve">Список-рейтинг на зачисление на обучение по дополнительным образовательным программам  по виду спорта "плавание"</t>
  </si>
  <si>
    <t xml:space="preserve">на 2024-2025 учебный год ( с 01.09.2024 года)</t>
  </si>
  <si>
    <t>мальчики</t>
  </si>
  <si>
    <t>№п/п</t>
  </si>
  <si>
    <t>Ф.И.О.</t>
  </si>
  <si>
    <t xml:space="preserve">дата рожд.</t>
  </si>
  <si>
    <t xml:space="preserve">И.п. стоя держа мяч весом 1,5 кг. за головой. Бросок мяча вперед м</t>
  </si>
  <si>
    <t xml:space="preserve">Сгибание и разгибание рук в упоре лежа на полу (кол-во)</t>
  </si>
  <si>
    <t xml:space="preserve">Челночный бег 3Х10 м (с)</t>
  </si>
  <si>
    <t xml:space="preserve">Прыжок в длину с места толчком двумя ногами (см)</t>
  </si>
  <si>
    <t xml:space="preserve">Наклон вперед из положения стоя на гимнастической скамье (от уровня скамьи) (см)</t>
  </si>
  <si>
    <t xml:space="preserve">И.п. стоя, держа гимнастическую палку,ширина хвата 50 см. Выкручивание прямых рук в плечевых сустатвах аперед-назад   (кол-во)</t>
  </si>
  <si>
    <t>плавание</t>
  </si>
  <si>
    <t>место</t>
  </si>
  <si>
    <t xml:space="preserve">сумма мест   </t>
  </si>
  <si>
    <t xml:space="preserve">место в рейтинге</t>
  </si>
  <si>
    <t xml:space="preserve">Решение приемной комиссии</t>
  </si>
  <si>
    <t>результат</t>
  </si>
  <si>
    <t xml:space="preserve">зачет/  незачет</t>
  </si>
  <si>
    <t xml:space="preserve">зачет/ незачет</t>
  </si>
  <si>
    <t>С.О.И.</t>
  </si>
  <si>
    <t xml:space="preserve">зачет </t>
  </si>
  <si>
    <t>зачет</t>
  </si>
  <si>
    <t xml:space="preserve">НП </t>
  </si>
  <si>
    <t>К.Э.В.</t>
  </si>
  <si>
    <t xml:space="preserve">М. Т. Н.</t>
  </si>
  <si>
    <t xml:space="preserve">Ч. Б. Б.</t>
  </si>
  <si>
    <t xml:space="preserve">М. Л.Н.</t>
  </si>
  <si>
    <t xml:space="preserve">зачет  </t>
  </si>
  <si>
    <t xml:space="preserve">П. Л. Я.</t>
  </si>
  <si>
    <t xml:space="preserve">Х.А. А.</t>
  </si>
  <si>
    <t xml:space="preserve">Ч. Ф. И.</t>
  </si>
  <si>
    <t>8-9</t>
  </si>
  <si>
    <t xml:space="preserve">Б. А. Е.</t>
  </si>
  <si>
    <t xml:space="preserve">Ч. Л. М.</t>
  </si>
  <si>
    <t xml:space="preserve">Т. Д. И.</t>
  </si>
  <si>
    <t xml:space="preserve">М. Д. Н.</t>
  </si>
  <si>
    <t xml:space="preserve">Е. В. Е.</t>
  </si>
  <si>
    <t>13-14</t>
  </si>
  <si>
    <t xml:space="preserve">Ю. Е. К.</t>
  </si>
  <si>
    <t xml:space="preserve">Ш. П. Н.</t>
  </si>
  <si>
    <t xml:space="preserve">Б. Д. А.</t>
  </si>
  <si>
    <t xml:space="preserve">Ш.Т. А.</t>
  </si>
  <si>
    <t xml:space="preserve">Ж.С. А.</t>
  </si>
  <si>
    <t xml:space="preserve">М. А. А.</t>
  </si>
  <si>
    <t xml:space="preserve">К. Я.В.</t>
  </si>
  <si>
    <t xml:space="preserve">А. М. В.</t>
  </si>
  <si>
    <t xml:space="preserve">Р. П. Н.</t>
  </si>
  <si>
    <t xml:space="preserve">Г. М. Д.</t>
  </si>
  <si>
    <t xml:space="preserve">К. А. А.</t>
  </si>
  <si>
    <t>незачет</t>
  </si>
  <si>
    <t>24</t>
  </si>
  <si>
    <t>СО</t>
  </si>
  <si>
    <t xml:space="preserve">Х. Р.Р.</t>
  </si>
  <si>
    <t>25</t>
  </si>
  <si>
    <t xml:space="preserve">Т. В. Ю.</t>
  </si>
  <si>
    <t>26</t>
  </si>
  <si>
    <t xml:space="preserve">Ф. С. Х.</t>
  </si>
  <si>
    <t>27</t>
  </si>
  <si>
    <t xml:space="preserve">Б. А. В.</t>
  </si>
  <si>
    <t>28</t>
  </si>
  <si>
    <t xml:space="preserve">В. Н. И.</t>
  </si>
  <si>
    <t>29</t>
  </si>
  <si>
    <t>30</t>
  </si>
  <si>
    <t xml:space="preserve">Б. Я. А.</t>
  </si>
  <si>
    <t>31</t>
  </si>
  <si>
    <t xml:space="preserve">Р. С. Д.</t>
  </si>
  <si>
    <t>32</t>
  </si>
  <si>
    <t xml:space="preserve">С. В. М.</t>
  </si>
  <si>
    <t>33</t>
  </si>
  <si>
    <t xml:space="preserve">Н. К. С.</t>
  </si>
  <si>
    <t>34</t>
  </si>
  <si>
    <t xml:space="preserve">Т.Д. А.</t>
  </si>
  <si>
    <t>35</t>
  </si>
  <si>
    <t xml:space="preserve">Г. Д. Р.</t>
  </si>
  <si>
    <t>36</t>
  </si>
  <si>
    <t xml:space="preserve">Н. Г. И.</t>
  </si>
  <si>
    <t>37</t>
  </si>
  <si>
    <t xml:space="preserve">П. А. Д.</t>
  </si>
  <si>
    <t>38</t>
  </si>
  <si>
    <t xml:space="preserve"> </t>
  </si>
  <si>
    <t xml:space="preserve">Т. Н. А.</t>
  </si>
  <si>
    <t>39</t>
  </si>
  <si>
    <t xml:space="preserve">Х. Г. Р.</t>
  </si>
  <si>
    <t>40</t>
  </si>
  <si>
    <t xml:space="preserve">Н. С. И.</t>
  </si>
  <si>
    <t>41</t>
  </si>
  <si>
    <t xml:space="preserve">Ш. П. Д.</t>
  </si>
  <si>
    <t>42</t>
  </si>
  <si>
    <t xml:space="preserve">Р. Р.Н.</t>
  </si>
  <si>
    <t>43</t>
  </si>
  <si>
    <t xml:space="preserve">Т. В. Д.</t>
  </si>
  <si>
    <t>44</t>
  </si>
  <si>
    <t>девочки</t>
  </si>
  <si>
    <t xml:space="preserve">Г. Д. А.</t>
  </si>
  <si>
    <t xml:space="preserve">А.У. А.</t>
  </si>
  <si>
    <t xml:space="preserve">П. В. Э.</t>
  </si>
  <si>
    <t xml:space="preserve">К. В. Л.</t>
  </si>
  <si>
    <t xml:space="preserve">Э.А. А.</t>
  </si>
  <si>
    <t xml:space="preserve">Я. С. А.</t>
  </si>
  <si>
    <t xml:space="preserve">Ч. В. С.</t>
  </si>
  <si>
    <t xml:space="preserve">И. А. А.</t>
  </si>
  <si>
    <t>А.М.Р.</t>
  </si>
  <si>
    <t>Г.З.О.</t>
  </si>
  <si>
    <t xml:space="preserve">Т. Е. В.</t>
  </si>
  <si>
    <t xml:space="preserve">Н. В. А.</t>
  </si>
  <si>
    <t xml:space="preserve">Б. З. И.</t>
  </si>
  <si>
    <t xml:space="preserve">Ч.С. А.</t>
  </si>
  <si>
    <t xml:space="preserve">Т. К. М.</t>
  </si>
  <si>
    <r>
      <rPr>
        <b/>
        <sz val="12"/>
        <color theme="1"/>
        <rFont val="Liberation Serif"/>
      </rPr>
      <t>НП</t>
    </r>
    <r>
      <rPr>
        <sz val="12"/>
        <color theme="1"/>
        <rFont val="Liberation Serif"/>
      </rPr>
      <t xml:space="preserve"> - этап начальной подготовки (программа спортивной подготовки)</t>
    </r>
  </si>
  <si>
    <r>
      <rPr>
        <b/>
        <sz val="12"/>
        <color theme="1"/>
        <rFont val="Liberation Serif"/>
      </rPr>
      <t>СО</t>
    </r>
    <r>
      <rPr>
        <sz val="12"/>
        <color theme="1"/>
        <rFont val="Liberation Serif"/>
      </rPr>
      <t xml:space="preserve">- спортивно-оздоровительный этап (общеразвивающая программа)</t>
    </r>
  </si>
  <si>
    <r>
      <t xml:space="preserve">                  Приемной комиссией рекомендованы к зачислению  на обучение </t>
    </r>
    <r>
      <rPr>
        <b/>
        <i/>
        <u val="single"/>
        <sz val="12"/>
        <color theme="1"/>
        <rFont val="Liberation Serif"/>
      </rPr>
      <t xml:space="preserve">по дополнительной образовательной программе   спортивной подготовки (срок реализации - 7 лет)</t>
    </r>
    <r>
      <rPr>
        <b/>
        <sz val="12"/>
        <color theme="1"/>
        <rFont val="Liberation Serif"/>
      </rPr>
      <t xml:space="preserve">  поступающие,  выполнившие нормативы всех  тестов , установленных  требованиями Федерального  стандарта спортивной подготовки по виду спорта "плавание", утвержденного приказом Минспорта России от 16 ноября 2022 года №1004  (показать результат не ниже норматива - получить оценку "зачет").</t>
    </r>
  </si>
  <si>
    <r>
      <t xml:space="preserve">              Приемная комиссия  рекомендует к зачислению на обучение </t>
    </r>
    <r>
      <rPr>
        <b/>
        <i/>
        <u val="single"/>
        <sz val="12"/>
        <color theme="1"/>
        <rFont val="Liberation Serif"/>
      </rPr>
      <t xml:space="preserve">по дополнительной общеразвивающей программе  (срок реализации -1 год)</t>
    </r>
    <r>
      <rPr>
        <b/>
        <sz val="12"/>
        <color theme="1"/>
        <rFont val="Liberation Serif"/>
      </rPr>
      <t xml:space="preserve"> следующих по списку-рейтингу  15 человек,  не прошедших индивидуальный отбор на обучение по дополнительной образовательной программе спортивной подготовки по виду спорта «плавание», имеющих не более двух оценок "незачет".</t>
    </r>
  </si>
  <si>
    <r>
      <t xml:space="preserve">Внимание! Для зачисления </t>
    </r>
    <r>
      <rPr>
        <b/>
        <i/>
        <u val="single"/>
        <sz val="12"/>
        <color theme="1"/>
        <rFont val="Liberation Serif"/>
      </rPr>
      <t xml:space="preserve">на дополнительную общеразвивающую программу</t>
    </r>
    <r>
      <rPr>
        <b/>
        <sz val="12"/>
        <color theme="1"/>
        <rFont val="Liberation Serif"/>
      </rPr>
      <t xml:space="preserve"> родителям ( законным представителям) необходимо написать заявление о приеме ребенка на обучение по данной программе.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</si>
</sst>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7">
    <font>
      <sz val="11.000000"/>
      <color theme="1"/>
      <name val="Calibri"/>
      <scheme val="minor"/>
    </font>
    <font>
      <b/>
      <sz val="12.000000"/>
      <color theme="1"/>
      <name val="Liberation Serif"/>
    </font>
    <font>
      <sz val="11.000000"/>
      <color theme="1"/>
      <name val="Liberation Serif"/>
    </font>
    <font>
      <sz val="10.000000"/>
      <color theme="1"/>
      <name val="Liberation Serif"/>
    </font>
    <font>
      <sz val="11.000000"/>
      <name val="Liberation Serif"/>
    </font>
    <font>
      <sz val="11.000000"/>
      <color indexed="2"/>
      <name val="Liberation Serif"/>
    </font>
    <font>
      <sz val="12.000000"/>
      <color theme="1"/>
      <name val="Liberation Serif"/>
    </font>
  </fonts>
  <fills count="6">
    <fill>
      <patternFill patternType="none"/>
    </fill>
    <fill>
      <patternFill patternType="gray125"/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theme="0"/>
        <bgColor theme="0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93">
    <xf fontId="0" fillId="0" borderId="0" numFmtId="0" xfId="0"/>
    <xf fontId="1" fillId="0" borderId="0" numFmtId="0" xfId="0" applyFont="1" applyAlignment="1">
      <alignment horizontal="center"/>
    </xf>
    <xf fontId="1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 wrapText="1"/>
    </xf>
    <xf fontId="3" fillId="3" borderId="3" numFmtId="0" xfId="0" applyFont="1" applyFill="1" applyBorder="1" applyAlignment="1">
      <alignment horizontal="center" vertical="center" wrapText="1"/>
    </xf>
    <xf fontId="3" fillId="3" borderId="4" numFmtId="0" xfId="0" applyFont="1" applyFill="1" applyBorder="1" applyAlignment="1">
      <alignment horizontal="center" vertical="center" wrapText="1"/>
    </xf>
    <xf fontId="3" fillId="3" borderId="5" numFmtId="0" xfId="0" applyFont="1" applyFill="1" applyBorder="1" applyAlignment="1">
      <alignment horizontal="center" vertical="center" wrapText="1"/>
    </xf>
    <xf fontId="3" fillId="2" borderId="3" numFmtId="0" xfId="0" applyFont="1" applyFill="1" applyBorder="1" applyAlignment="1">
      <alignment horizontal="center" vertical="center" wrapText="1"/>
    </xf>
    <xf fontId="3" fillId="2" borderId="4" numFmtId="0" xfId="0" applyFont="1" applyFill="1" applyBorder="1" applyAlignment="1">
      <alignment horizontal="center" vertical="center" wrapText="1"/>
    </xf>
    <xf fontId="3" fillId="2" borderId="5" numFmtId="0" xfId="0" applyFont="1" applyFill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/>
    </xf>
    <xf fontId="2" fillId="0" borderId="6" numFmtId="0" xfId="0" applyFont="1" applyBorder="1" applyAlignment="1">
      <alignment horizontal="center" vertical="center" wrapText="1"/>
    </xf>
    <xf fontId="2" fillId="0" borderId="6" numFmtId="49" xfId="0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/>
    </xf>
    <xf fontId="2" fillId="2" borderId="2" numFmtId="0" xfId="0" applyFont="1" applyFill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vertical="center"/>
    </xf>
    <xf fontId="2" fillId="3" borderId="2" numFmtId="0" xfId="0" applyFont="1" applyFill="1" applyBorder="1" applyAlignment="1">
      <alignment horizontal="center" vertical="center" wrapText="1"/>
    </xf>
    <xf fontId="2" fillId="0" borderId="7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center" vertical="center" wrapText="1"/>
    </xf>
    <xf fontId="2" fillId="0" borderId="7" numFmtId="49" xfId="0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/>
    </xf>
    <xf fontId="2" fillId="3" borderId="2" numFmtId="0" xfId="0" applyFont="1" applyFill="1" applyBorder="1"/>
    <xf fontId="2" fillId="3" borderId="2" numFmtId="14" xfId="0" applyNumberFormat="1" applyFont="1" applyFill="1" applyBorder="1" applyAlignment="1">
      <alignment horizontal="center" vertical="center"/>
    </xf>
    <xf fontId="2" fillId="3" borderId="2" numFmtId="0" xfId="0" applyFont="1" applyFill="1" applyBorder="1" applyAlignment="1">
      <alignment horizontal="center"/>
    </xf>
    <xf fontId="2" fillId="2" borderId="2" numFmtId="1" xfId="0" applyNumberFormat="1" applyFont="1" applyFill="1" applyBorder="1" applyAlignment="1">
      <alignment horizontal="center"/>
    </xf>
    <xf fontId="2" fillId="2" borderId="2" numFmtId="0" xfId="0" applyFont="1" applyFill="1" applyBorder="1" applyAlignment="1">
      <alignment horizontal="center"/>
    </xf>
    <xf fontId="2" fillId="3" borderId="2" numFmtId="160" xfId="0" applyNumberFormat="1" applyFont="1" applyFill="1" applyBorder="1" applyAlignment="1">
      <alignment horizontal="center"/>
    </xf>
    <xf fontId="2" fillId="2" borderId="2" numFmtId="160" xfId="0" applyNumberFormat="1" applyFont="1" applyFill="1" applyBorder="1" applyAlignment="1">
      <alignment horizontal="center"/>
    </xf>
    <xf fontId="2" fillId="3" borderId="2" numFmtId="160" xfId="0" applyNumberFormat="1" applyFont="1" applyFill="1" applyBorder="1" applyAlignment="1">
      <alignment horizontal="center" vertical="center"/>
    </xf>
    <xf fontId="2" fillId="2" borderId="2" numFmtId="160" xfId="0" applyNumberFormat="1" applyFont="1" applyFill="1" applyBorder="1" applyAlignment="1">
      <alignment horizontal="center" vertical="center"/>
    </xf>
    <xf fontId="2" fillId="2" borderId="2" numFmtId="1" xfId="0" applyNumberFormat="1" applyFont="1" applyFill="1" applyBorder="1" applyAlignment="1">
      <alignment horizontal="center" vertical="center"/>
    </xf>
    <xf fontId="2" fillId="0" borderId="2" numFmtId="49" xfId="0" applyNumberFormat="1" applyFont="1" applyBorder="1" applyAlignment="1">
      <alignment horizontal="center"/>
    </xf>
    <xf fontId="2" fillId="3" borderId="2" numFmtId="2" xfId="0" applyNumberFormat="1" applyFont="1" applyFill="1" applyBorder="1" applyAlignment="1">
      <alignment horizontal="center"/>
    </xf>
    <xf fontId="2" fillId="3" borderId="2" numFmtId="0" xfId="0" applyFont="1" applyFill="1" applyBorder="1" applyAlignment="1">
      <alignment horizontal="left"/>
    </xf>
    <xf fontId="4" fillId="3" borderId="2" numFmtId="0" xfId="0" applyFont="1" applyFill="1" applyBorder="1" applyAlignment="1">
      <alignment horizontal="center"/>
    </xf>
    <xf fontId="5" fillId="4" borderId="2" numFmtId="0" xfId="0" applyFont="1" applyFill="1" applyBorder="1" applyAlignment="1">
      <alignment horizontal="center"/>
    </xf>
    <xf fontId="5" fillId="4" borderId="2" numFmtId="0" xfId="0" applyFont="1" applyFill="1" applyBorder="1"/>
    <xf fontId="5" fillId="4" borderId="2" numFmtId="14" xfId="0" applyNumberFormat="1" applyFont="1" applyFill="1" applyBorder="1" applyAlignment="1">
      <alignment horizontal="center" vertical="center"/>
    </xf>
    <xf fontId="5" fillId="4" borderId="2" numFmtId="1" xfId="0" applyNumberFormat="1" applyFont="1" applyFill="1" applyBorder="1" applyAlignment="1">
      <alignment horizontal="center"/>
    </xf>
    <xf fontId="5" fillId="4" borderId="2" numFmtId="160" xfId="0" applyNumberFormat="1" applyFont="1" applyFill="1" applyBorder="1" applyAlignment="1">
      <alignment horizontal="center"/>
    </xf>
    <xf fontId="5" fillId="4" borderId="2" numFmtId="49" xfId="0" applyNumberFormat="1" applyFont="1" applyFill="1" applyBorder="1" applyAlignment="1">
      <alignment horizontal="center"/>
    </xf>
    <xf fontId="2" fillId="4" borderId="0" numFmtId="0" xfId="0" applyFont="1" applyFill="1"/>
    <xf fontId="2" fillId="5" borderId="2" numFmtId="0" xfId="0" applyFont="1" applyFill="1" applyBorder="1" applyAlignment="1">
      <alignment horizontal="center"/>
    </xf>
    <xf fontId="2" fillId="5" borderId="2" numFmtId="0" xfId="0" applyFont="1" applyFill="1" applyBorder="1"/>
    <xf fontId="2" fillId="5" borderId="2" numFmtId="0" xfId="0" applyFont="1" applyFill="1" applyBorder="1" applyAlignment="1">
      <alignment horizontal="center" vertical="center"/>
    </xf>
    <xf fontId="4" fillId="5" borderId="2" numFmtId="0" xfId="0" applyFont="1" applyFill="1" applyBorder="1" applyAlignment="1">
      <alignment horizontal="center"/>
    </xf>
    <xf fontId="4" fillId="3" borderId="2" numFmtId="0" xfId="0" applyFont="1" applyFill="1" applyBorder="1" applyAlignment="1">
      <alignment horizontal="center" vertical="center"/>
    </xf>
    <xf fontId="2" fillId="0" borderId="2" numFmtId="0" xfId="0" applyFont="1" applyBorder="1"/>
    <xf fontId="2" fillId="0" borderId="2" numFmtId="14" xfId="0" applyNumberFormat="1" applyFont="1" applyBorder="1" applyAlignment="1">
      <alignment horizontal="center"/>
    </xf>
    <xf fontId="2" fillId="4" borderId="2" numFmtId="0" xfId="0" applyFont="1" applyFill="1" applyBorder="1" applyAlignment="1">
      <alignment horizontal="center"/>
    </xf>
    <xf fontId="2" fillId="4" borderId="2" numFmtId="0" xfId="0" applyFont="1" applyFill="1" applyBorder="1"/>
    <xf fontId="2" fillId="4" borderId="2" numFmtId="14" xfId="0" applyNumberFormat="1" applyFont="1" applyFill="1" applyBorder="1" applyAlignment="1">
      <alignment horizontal="center"/>
    </xf>
    <xf fontId="2" fillId="4" borderId="2" numFmtId="160" xfId="0" applyNumberFormat="1" applyFont="1" applyFill="1" applyBorder="1" applyAlignment="1">
      <alignment horizontal="center"/>
    </xf>
    <xf fontId="2" fillId="4" borderId="2" numFmtId="160" xfId="0" applyNumberFormat="1" applyFont="1" applyFill="1" applyBorder="1" applyAlignment="1">
      <alignment horizontal="center" vertical="center"/>
    </xf>
    <xf fontId="2" fillId="4" borderId="2" numFmtId="0" xfId="0" applyFont="1" applyFill="1" applyBorder="1" applyAlignment="1">
      <alignment horizontal="center" vertical="center"/>
    </xf>
    <xf fontId="2" fillId="4" borderId="2" numFmtId="49" xfId="0" applyNumberFormat="1" applyFont="1" applyFill="1" applyBorder="1" applyAlignment="1">
      <alignment horizontal="center"/>
    </xf>
    <xf fontId="2" fillId="0" borderId="2" numFmtId="14" xfId="0" applyNumberFormat="1" applyFont="1" applyBorder="1" applyAlignment="1">
      <alignment horizontal="center" vertical="center"/>
    </xf>
    <xf fontId="1" fillId="0" borderId="4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3" borderId="3" numFmtId="0" xfId="0" applyFont="1" applyFill="1" applyBorder="1" applyAlignment="1">
      <alignment horizontal="center" vertical="center" wrapText="1"/>
    </xf>
    <xf fontId="2" fillId="3" borderId="4" numFmtId="0" xfId="0" applyFont="1" applyFill="1" applyBorder="1" applyAlignment="1">
      <alignment horizontal="center" vertical="center" wrapText="1"/>
    </xf>
    <xf fontId="2" fillId="3" borderId="5" numFmtId="0" xfId="0" applyFont="1" applyFill="1" applyBorder="1" applyAlignment="1">
      <alignment horizontal="center" vertical="center" wrapText="1"/>
    </xf>
    <xf fontId="2" fillId="2" borderId="3" numFmtId="0" xfId="0" applyFont="1" applyFill="1" applyBorder="1" applyAlignment="1">
      <alignment horizontal="center" vertical="center" wrapText="1"/>
    </xf>
    <xf fontId="2" fillId="2" borderId="4" numFmtId="0" xfId="0" applyFont="1" applyFill="1" applyBorder="1" applyAlignment="1">
      <alignment horizontal="center" vertical="center" wrapText="1"/>
    </xf>
    <xf fontId="2" fillId="2" borderId="5" numFmtId="0" xfId="0" applyFont="1" applyFill="1" applyBorder="1" applyAlignment="1">
      <alignment horizontal="center" vertical="center" wrapText="1"/>
    </xf>
    <xf fontId="2" fillId="3" borderId="2" numFmtId="14" xfId="0" applyNumberFormat="1" applyFont="1" applyFill="1" applyBorder="1" applyAlignment="1">
      <alignment horizontal="center"/>
    </xf>
    <xf fontId="2" fillId="3" borderId="2" numFmtId="1" xfId="0" applyNumberFormat="1" applyFont="1" applyFill="1" applyBorder="1" applyAlignment="1">
      <alignment horizontal="center" vertical="center"/>
    </xf>
    <xf fontId="2" fillId="0" borderId="0" numFmtId="0" xfId="0" applyFont="1" applyAlignment="1">
      <alignment horizontal="center"/>
    </xf>
    <xf fontId="2" fillId="4" borderId="2" numFmtId="1" xfId="0" applyNumberFormat="1" applyFont="1" applyFill="1" applyBorder="1" applyAlignment="1">
      <alignment horizontal="center"/>
    </xf>
    <xf fontId="2" fillId="4" borderId="2" numFmtId="2" xfId="0" applyNumberFormat="1" applyFont="1" applyFill="1" applyBorder="1" applyAlignment="1">
      <alignment horizontal="center"/>
    </xf>
    <xf fontId="2" fillId="4" borderId="2" numFmtId="1" xfId="0" applyNumberFormat="1" applyFont="1" applyFill="1" applyBorder="1" applyAlignment="1">
      <alignment horizontal="center" vertical="center"/>
    </xf>
    <xf fontId="5" fillId="4" borderId="2" numFmtId="14" xfId="0" applyNumberFormat="1" applyFont="1" applyFill="1" applyBorder="1" applyAlignment="1">
      <alignment horizontal="center"/>
    </xf>
    <xf fontId="5" fillId="4" borderId="2" numFmtId="2" xfId="0" applyNumberFormat="1" applyFont="1" applyFill="1" applyBorder="1" applyAlignment="1">
      <alignment horizontal="center"/>
    </xf>
    <xf fontId="5" fillId="4" borderId="2" numFmtId="1" xfId="0" applyNumberFormat="1" applyFont="1" applyFill="1" applyBorder="1" applyAlignment="1">
      <alignment horizontal="center" vertical="center"/>
    </xf>
    <xf fontId="5" fillId="4" borderId="2" numFmtId="0" xfId="0" applyFont="1" applyFill="1" applyBorder="1" applyAlignment="1">
      <alignment horizontal="center" vertical="center"/>
    </xf>
    <xf fontId="2" fillId="3" borderId="0" numFmtId="0" xfId="0" applyFont="1" applyFill="1" applyAlignment="1">
      <alignment horizontal="center"/>
    </xf>
    <xf fontId="6" fillId="3" borderId="8" numFmtId="0" xfId="0" applyFont="1" applyFill="1" applyBorder="1"/>
    <xf fontId="6" fillId="3" borderId="8" numFmtId="14" xfId="0" applyNumberFormat="1" applyFont="1" applyFill="1" applyBorder="1" applyAlignment="1">
      <alignment horizontal="center"/>
    </xf>
    <xf fontId="6" fillId="3" borderId="8" numFmtId="160" xfId="0" applyNumberFormat="1" applyFont="1" applyFill="1" applyBorder="1" applyAlignment="1">
      <alignment horizontal="center"/>
    </xf>
    <xf fontId="6" fillId="3" borderId="8" numFmtId="0" xfId="0" applyFont="1" applyFill="1" applyBorder="1" applyAlignment="1">
      <alignment horizontal="center"/>
    </xf>
    <xf fontId="6" fillId="3" borderId="8" numFmtId="1" xfId="0" applyNumberFormat="1" applyFont="1" applyFill="1" applyBorder="1" applyAlignment="1">
      <alignment horizontal="center"/>
    </xf>
    <xf fontId="6" fillId="3" borderId="8" numFmtId="2" xfId="0" applyNumberFormat="1" applyFont="1" applyFill="1" applyBorder="1" applyAlignment="1">
      <alignment horizontal="center"/>
    </xf>
    <xf fontId="6" fillId="3" borderId="8" numFmtId="1" xfId="0" applyNumberFormat="1" applyFont="1" applyFill="1" applyBorder="1" applyAlignment="1">
      <alignment horizontal="center" vertical="center"/>
    </xf>
    <xf fontId="6" fillId="3" borderId="8" numFmtId="0" xfId="0" applyFont="1" applyFill="1" applyBorder="1" applyAlignment="1">
      <alignment horizontal="center" vertical="center"/>
    </xf>
    <xf fontId="6" fillId="0" borderId="0" numFmtId="0" xfId="0" applyFont="1" applyAlignment="1">
      <alignment horizontal="left"/>
    </xf>
    <xf fontId="1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74" activeCellId="0" sqref="A74:Z74"/>
    </sheetView>
  </sheetViews>
  <sheetFormatPr defaultRowHeight="14.25"/>
  <cols>
    <col customWidth="1" min="1" max="1" width="5.5703125"/>
    <col customWidth="1" min="2" max="2" width="9.140625"/>
    <col customWidth="1" min="3" max="3" width="11.7109375"/>
    <col customWidth="1" min="4" max="4" width="9.42578125"/>
    <col customWidth="1" min="5" max="5" width="10.28515625"/>
    <col customWidth="1" min="6" max="6" width="7.140625"/>
    <col customWidth="1" min="7" max="7" width="10.28515625"/>
    <col customWidth="1" min="8" max="8" width="10.140625"/>
    <col customWidth="1" min="9" max="9" width="7"/>
    <col customWidth="1" min="10" max="10" width="10.28515625"/>
    <col customWidth="1" min="11" max="11" width="10.140625"/>
    <col customWidth="1" min="12" max="12" width="7.5703125"/>
    <col customWidth="1" min="13" max="13" width="10.28515625"/>
    <col customWidth="1" min="14" max="14" width="10.140625"/>
    <col customWidth="1" min="15" max="15" width="7.7109375"/>
    <col customWidth="1" min="16" max="16" width="10.28515625"/>
    <col customWidth="1" min="17" max="17" width="10.140625"/>
    <col customWidth="1" min="18" max="18" width="7.140625"/>
    <col customWidth="1" min="19" max="19" width="10.28515625"/>
    <col customWidth="1" min="20" max="20" width="10.140625"/>
    <col customWidth="1" min="21" max="21" width="7.42578125"/>
    <col customWidth="1" min="22" max="22" width="10"/>
    <col customWidth="1" min="23" max="23" width="7"/>
    <col customWidth="1" min="24" max="24" width="7.85546875"/>
    <col customWidth="1" min="25" max="25" width="8.5703125"/>
    <col customWidth="1" min="26" max="26" width="10.42578125"/>
  </cols>
  <sheetData>
    <row r="1" ht="17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7.2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76.5" customHeight="1">
      <c r="A4" s="3" t="s">
        <v>3</v>
      </c>
      <c r="B4" s="3" t="s">
        <v>4</v>
      </c>
      <c r="C4" s="3" t="s">
        <v>5</v>
      </c>
      <c r="D4" s="4" t="s">
        <v>6</v>
      </c>
      <c r="E4" s="5"/>
      <c r="F4" s="6"/>
      <c r="G4" s="7" t="s">
        <v>7</v>
      </c>
      <c r="H4" s="7"/>
      <c r="I4" s="7"/>
      <c r="J4" s="8" t="s">
        <v>8</v>
      </c>
      <c r="K4" s="9"/>
      <c r="L4" s="10"/>
      <c r="M4" s="11" t="s">
        <v>9</v>
      </c>
      <c r="N4" s="12"/>
      <c r="O4" s="13"/>
      <c r="P4" s="8" t="s">
        <v>10</v>
      </c>
      <c r="Q4" s="9"/>
      <c r="R4" s="10"/>
      <c r="S4" s="11" t="s">
        <v>11</v>
      </c>
      <c r="T4" s="12"/>
      <c r="U4" s="13"/>
      <c r="V4" s="14" t="s">
        <v>12</v>
      </c>
      <c r="W4" s="14" t="s">
        <v>13</v>
      </c>
      <c r="X4" s="15" t="s">
        <v>14</v>
      </c>
      <c r="Y4" s="16" t="s">
        <v>15</v>
      </c>
      <c r="Z4" s="15" t="s">
        <v>16</v>
      </c>
    </row>
    <row r="5" ht="30" customHeight="1">
      <c r="A5" s="3"/>
      <c r="B5" s="3"/>
      <c r="C5" s="3"/>
      <c r="D5" s="3" t="s">
        <v>17</v>
      </c>
      <c r="E5" s="17" t="s">
        <v>18</v>
      </c>
      <c r="F5" s="3" t="s">
        <v>13</v>
      </c>
      <c r="G5" s="18" t="s">
        <v>17</v>
      </c>
      <c r="H5" s="19" t="s">
        <v>19</v>
      </c>
      <c r="I5" s="18" t="s">
        <v>13</v>
      </c>
      <c r="J5" s="20" t="s">
        <v>17</v>
      </c>
      <c r="K5" s="21" t="s">
        <v>19</v>
      </c>
      <c r="L5" s="20" t="s">
        <v>13</v>
      </c>
      <c r="M5" s="18" t="s">
        <v>17</v>
      </c>
      <c r="N5" s="19" t="s">
        <v>19</v>
      </c>
      <c r="O5" s="18" t="s">
        <v>13</v>
      </c>
      <c r="P5" s="20" t="s">
        <v>17</v>
      </c>
      <c r="Q5" s="21" t="s">
        <v>19</v>
      </c>
      <c r="R5" s="20" t="s">
        <v>13</v>
      </c>
      <c r="S5" s="18" t="s">
        <v>17</v>
      </c>
      <c r="T5" s="19" t="s">
        <v>19</v>
      </c>
      <c r="U5" s="18" t="s">
        <v>13</v>
      </c>
      <c r="V5" s="22"/>
      <c r="W5" s="22"/>
      <c r="X5" s="23"/>
      <c r="Y5" s="24"/>
      <c r="Z5" s="23"/>
    </row>
    <row r="6">
      <c r="A6" s="25">
        <v>1</v>
      </c>
      <c r="B6" s="26" t="s">
        <v>20</v>
      </c>
      <c r="C6" s="27">
        <v>42691</v>
      </c>
      <c r="D6" s="28">
        <v>4.7000000000000002</v>
      </c>
      <c r="E6" s="28" t="s">
        <v>21</v>
      </c>
      <c r="F6" s="28">
        <v>2</v>
      </c>
      <c r="G6" s="29">
        <v>21</v>
      </c>
      <c r="H6" s="30" t="s">
        <v>21</v>
      </c>
      <c r="I6" s="30">
        <v>4</v>
      </c>
      <c r="J6" s="31">
        <v>8.5999999999999996</v>
      </c>
      <c r="K6" s="28" t="s">
        <v>21</v>
      </c>
      <c r="L6" s="28">
        <v>4</v>
      </c>
      <c r="M6" s="32">
        <v>140</v>
      </c>
      <c r="N6" s="30" t="s">
        <v>21</v>
      </c>
      <c r="O6" s="30">
        <v>5</v>
      </c>
      <c r="P6" s="31">
        <v>15</v>
      </c>
      <c r="Q6" s="28" t="s">
        <v>21</v>
      </c>
      <c r="R6" s="28">
        <v>1</v>
      </c>
      <c r="S6" s="29">
        <v>5</v>
      </c>
      <c r="T6" s="30" t="s">
        <v>21</v>
      </c>
      <c r="U6" s="30">
        <v>1</v>
      </c>
      <c r="V6" s="25" t="s">
        <v>22</v>
      </c>
      <c r="W6" s="25">
        <v>1</v>
      </c>
      <c r="X6" s="25">
        <f t="shared" ref="X6:X28" si="0">SUM(F6,I6,L6,O6,R6,U6,W6)</f>
        <v>18</v>
      </c>
      <c r="Y6" s="25">
        <v>1</v>
      </c>
      <c r="Z6" s="3" t="s">
        <v>23</v>
      </c>
    </row>
    <row r="7">
      <c r="A7" s="25">
        <v>2</v>
      </c>
      <c r="B7" s="26" t="s">
        <v>24</v>
      </c>
      <c r="C7" s="27">
        <v>42481</v>
      </c>
      <c r="D7" s="28">
        <v>3.5</v>
      </c>
      <c r="E7" s="28" t="s">
        <v>22</v>
      </c>
      <c r="F7" s="28">
        <v>5</v>
      </c>
      <c r="G7" s="29">
        <v>24</v>
      </c>
      <c r="H7" s="30" t="s">
        <v>22</v>
      </c>
      <c r="I7" s="30">
        <v>2</v>
      </c>
      <c r="J7" s="31">
        <v>8.4000000000000004</v>
      </c>
      <c r="K7" s="28" t="s">
        <v>22</v>
      </c>
      <c r="L7" s="28">
        <v>2</v>
      </c>
      <c r="M7" s="32">
        <v>170</v>
      </c>
      <c r="N7" s="30" t="s">
        <v>22</v>
      </c>
      <c r="O7" s="30">
        <v>1</v>
      </c>
      <c r="P7" s="31">
        <v>6</v>
      </c>
      <c r="Q7" s="28" t="s">
        <v>22</v>
      </c>
      <c r="R7" s="28">
        <v>6</v>
      </c>
      <c r="S7" s="29">
        <v>1</v>
      </c>
      <c r="T7" s="30" t="s">
        <v>22</v>
      </c>
      <c r="U7" s="30">
        <v>4</v>
      </c>
      <c r="V7" s="25" t="s">
        <v>22</v>
      </c>
      <c r="W7" s="25">
        <v>1</v>
      </c>
      <c r="X7" s="25">
        <f t="shared" si="0"/>
        <v>21</v>
      </c>
      <c r="Y7" s="25">
        <v>2</v>
      </c>
      <c r="Z7" s="3" t="s">
        <v>23</v>
      </c>
    </row>
    <row r="8">
      <c r="A8" s="25">
        <v>3</v>
      </c>
      <c r="B8" s="26" t="s">
        <v>25</v>
      </c>
      <c r="C8" s="27">
        <v>42390</v>
      </c>
      <c r="D8" s="31">
        <v>4</v>
      </c>
      <c r="E8" s="20" t="s">
        <v>22</v>
      </c>
      <c r="F8" s="20">
        <v>3</v>
      </c>
      <c r="G8" s="18">
        <v>30</v>
      </c>
      <c r="H8" s="18" t="s">
        <v>22</v>
      </c>
      <c r="I8" s="18">
        <v>1</v>
      </c>
      <c r="J8" s="33">
        <v>9.1999999999999993</v>
      </c>
      <c r="K8" s="20" t="s">
        <v>22</v>
      </c>
      <c r="L8" s="20">
        <v>7</v>
      </c>
      <c r="M8" s="34">
        <v>150</v>
      </c>
      <c r="N8" s="18" t="s">
        <v>22</v>
      </c>
      <c r="O8" s="18">
        <v>4</v>
      </c>
      <c r="P8" s="33">
        <v>8</v>
      </c>
      <c r="Q8" s="20" t="s">
        <v>22</v>
      </c>
      <c r="R8" s="20">
        <v>5</v>
      </c>
      <c r="S8" s="35">
        <v>1</v>
      </c>
      <c r="T8" s="18" t="s">
        <v>22</v>
      </c>
      <c r="U8" s="18">
        <v>4</v>
      </c>
      <c r="V8" s="20" t="s">
        <v>22</v>
      </c>
      <c r="W8" s="28">
        <v>1</v>
      </c>
      <c r="X8" s="25">
        <f t="shared" si="0"/>
        <v>25</v>
      </c>
      <c r="Y8" s="25">
        <v>3</v>
      </c>
      <c r="Z8" s="3" t="s">
        <v>23</v>
      </c>
    </row>
    <row r="9">
      <c r="A9" s="25">
        <v>4</v>
      </c>
      <c r="B9" s="26" t="s">
        <v>26</v>
      </c>
      <c r="C9" s="27">
        <v>42455</v>
      </c>
      <c r="D9" s="28">
        <v>3.7999999999999998</v>
      </c>
      <c r="E9" s="28" t="s">
        <v>22</v>
      </c>
      <c r="F9" s="28">
        <v>4</v>
      </c>
      <c r="G9" s="29">
        <v>12</v>
      </c>
      <c r="H9" s="30" t="s">
        <v>22</v>
      </c>
      <c r="I9" s="30">
        <v>10</v>
      </c>
      <c r="J9" s="31">
        <v>8.3000000000000007</v>
      </c>
      <c r="K9" s="28" t="s">
        <v>22</v>
      </c>
      <c r="L9" s="28">
        <v>1</v>
      </c>
      <c r="M9" s="32">
        <v>155</v>
      </c>
      <c r="N9" s="30" t="s">
        <v>22</v>
      </c>
      <c r="O9" s="30">
        <v>3</v>
      </c>
      <c r="P9" s="31">
        <v>5</v>
      </c>
      <c r="Q9" s="28" t="s">
        <v>22</v>
      </c>
      <c r="R9" s="28">
        <v>8</v>
      </c>
      <c r="S9" s="29">
        <v>1</v>
      </c>
      <c r="T9" s="30" t="s">
        <v>22</v>
      </c>
      <c r="U9" s="30">
        <v>4</v>
      </c>
      <c r="V9" s="25" t="s">
        <v>22</v>
      </c>
      <c r="W9" s="25">
        <v>1</v>
      </c>
      <c r="X9" s="25">
        <f t="shared" si="0"/>
        <v>31</v>
      </c>
      <c r="Y9" s="25">
        <v>4</v>
      </c>
      <c r="Z9" s="3" t="s">
        <v>23</v>
      </c>
    </row>
    <row r="10">
      <c r="A10" s="25">
        <v>5</v>
      </c>
      <c r="B10" s="26" t="s">
        <v>27</v>
      </c>
      <c r="C10" s="27">
        <v>42496</v>
      </c>
      <c r="D10" s="33">
        <v>4</v>
      </c>
      <c r="E10" s="20" t="s">
        <v>28</v>
      </c>
      <c r="F10" s="20">
        <v>3</v>
      </c>
      <c r="G10" s="30">
        <v>12</v>
      </c>
      <c r="H10" s="30" t="s">
        <v>22</v>
      </c>
      <c r="I10" s="30">
        <v>10</v>
      </c>
      <c r="J10" s="33">
        <v>9</v>
      </c>
      <c r="K10" s="20" t="s">
        <v>22</v>
      </c>
      <c r="L10" s="20">
        <v>5</v>
      </c>
      <c r="M10" s="32">
        <v>150</v>
      </c>
      <c r="N10" s="30" t="s">
        <v>22</v>
      </c>
      <c r="O10" s="30">
        <v>4</v>
      </c>
      <c r="P10" s="33">
        <v>6</v>
      </c>
      <c r="Q10" s="20" t="s">
        <v>22</v>
      </c>
      <c r="R10" s="20">
        <v>7</v>
      </c>
      <c r="S10" s="35">
        <v>1</v>
      </c>
      <c r="T10" s="18" t="s">
        <v>22</v>
      </c>
      <c r="U10" s="18">
        <v>4</v>
      </c>
      <c r="V10" s="25" t="s">
        <v>22</v>
      </c>
      <c r="W10" s="25">
        <v>1</v>
      </c>
      <c r="X10" s="25">
        <f t="shared" si="0"/>
        <v>34</v>
      </c>
      <c r="Y10" s="25">
        <v>5</v>
      </c>
      <c r="Z10" s="3" t="s">
        <v>23</v>
      </c>
    </row>
    <row r="11">
      <c r="A11" s="25">
        <v>6</v>
      </c>
      <c r="B11" s="26" t="s">
        <v>29</v>
      </c>
      <c r="C11" s="27">
        <v>42615</v>
      </c>
      <c r="D11" s="31">
        <v>2.7999999999999998</v>
      </c>
      <c r="E11" s="28" t="s">
        <v>22</v>
      </c>
      <c r="F11" s="28">
        <v>12</v>
      </c>
      <c r="G11" s="29">
        <v>30</v>
      </c>
      <c r="H11" s="30" t="s">
        <v>22</v>
      </c>
      <c r="I11" s="30">
        <v>1</v>
      </c>
      <c r="J11" s="31">
        <v>9</v>
      </c>
      <c r="K11" s="28" t="s">
        <v>22</v>
      </c>
      <c r="L11" s="28">
        <v>5</v>
      </c>
      <c r="M11" s="32">
        <v>138</v>
      </c>
      <c r="N11" s="30" t="s">
        <v>22</v>
      </c>
      <c r="O11" s="30">
        <v>6</v>
      </c>
      <c r="P11" s="31">
        <v>5</v>
      </c>
      <c r="Q11" s="28" t="s">
        <v>22</v>
      </c>
      <c r="R11" s="28">
        <v>8</v>
      </c>
      <c r="S11" s="29">
        <v>3</v>
      </c>
      <c r="T11" s="30" t="s">
        <v>22</v>
      </c>
      <c r="U11" s="30">
        <v>2</v>
      </c>
      <c r="V11" s="25" t="s">
        <v>22</v>
      </c>
      <c r="W11" s="25">
        <v>1</v>
      </c>
      <c r="X11" s="25">
        <f t="shared" si="0"/>
        <v>35</v>
      </c>
      <c r="Y11" s="25">
        <v>6</v>
      </c>
      <c r="Z11" s="3" t="s">
        <v>23</v>
      </c>
    </row>
    <row r="12">
      <c r="A12" s="25">
        <v>7</v>
      </c>
      <c r="B12" s="26" t="s">
        <v>30</v>
      </c>
      <c r="C12" s="27">
        <v>42732</v>
      </c>
      <c r="D12" s="28">
        <v>2.7000000000000002</v>
      </c>
      <c r="E12" s="28" t="s">
        <v>22</v>
      </c>
      <c r="F12" s="28">
        <v>13</v>
      </c>
      <c r="G12" s="29">
        <v>22</v>
      </c>
      <c r="H12" s="30" t="s">
        <v>22</v>
      </c>
      <c r="I12" s="30">
        <v>3</v>
      </c>
      <c r="J12" s="31">
        <v>9.3000000000000007</v>
      </c>
      <c r="K12" s="28" t="s">
        <v>22</v>
      </c>
      <c r="L12" s="28">
        <v>8</v>
      </c>
      <c r="M12" s="32">
        <v>135</v>
      </c>
      <c r="N12" s="30" t="s">
        <v>22</v>
      </c>
      <c r="O12" s="30">
        <v>7</v>
      </c>
      <c r="P12" s="31">
        <v>8</v>
      </c>
      <c r="Q12" s="28" t="s">
        <v>22</v>
      </c>
      <c r="R12" s="28">
        <v>5</v>
      </c>
      <c r="S12" s="29">
        <v>1</v>
      </c>
      <c r="T12" s="30" t="s">
        <v>22</v>
      </c>
      <c r="U12" s="30">
        <v>4</v>
      </c>
      <c r="V12" s="25" t="s">
        <v>22</v>
      </c>
      <c r="W12" s="25">
        <v>1</v>
      </c>
      <c r="X12" s="25">
        <f t="shared" si="0"/>
        <v>41</v>
      </c>
      <c r="Y12" s="25">
        <v>7</v>
      </c>
      <c r="Z12" s="3" t="s">
        <v>23</v>
      </c>
    </row>
    <row r="13">
      <c r="A13" s="25">
        <v>8</v>
      </c>
      <c r="B13" s="26" t="s">
        <v>31</v>
      </c>
      <c r="C13" s="27">
        <v>42716</v>
      </c>
      <c r="D13" s="28">
        <v>3.5</v>
      </c>
      <c r="E13" s="28" t="s">
        <v>22</v>
      </c>
      <c r="F13" s="28">
        <v>5</v>
      </c>
      <c r="G13" s="29">
        <v>10</v>
      </c>
      <c r="H13" s="30" t="s">
        <v>22</v>
      </c>
      <c r="I13" s="30">
        <v>12</v>
      </c>
      <c r="J13" s="31">
        <v>9.5999999999999996</v>
      </c>
      <c r="K13" s="28" t="s">
        <v>22</v>
      </c>
      <c r="L13" s="28">
        <v>11</v>
      </c>
      <c r="M13" s="32">
        <v>150</v>
      </c>
      <c r="N13" s="30" t="s">
        <v>22</v>
      </c>
      <c r="O13" s="30">
        <v>4</v>
      </c>
      <c r="P13" s="31">
        <v>5</v>
      </c>
      <c r="Q13" s="28" t="s">
        <v>22</v>
      </c>
      <c r="R13" s="28">
        <v>8</v>
      </c>
      <c r="S13" s="29">
        <v>1</v>
      </c>
      <c r="T13" s="30" t="s">
        <v>22</v>
      </c>
      <c r="U13" s="30">
        <v>4</v>
      </c>
      <c r="V13" s="25" t="s">
        <v>22</v>
      </c>
      <c r="W13" s="25">
        <v>1</v>
      </c>
      <c r="X13" s="25">
        <f t="shared" si="0"/>
        <v>45</v>
      </c>
      <c r="Y13" s="36" t="s">
        <v>32</v>
      </c>
      <c r="Z13" s="3" t="s">
        <v>23</v>
      </c>
    </row>
    <row r="14">
      <c r="A14" s="25">
        <v>9</v>
      </c>
      <c r="B14" s="26" t="s">
        <v>33</v>
      </c>
      <c r="C14" s="27">
        <v>42518</v>
      </c>
      <c r="D14" s="28">
        <v>3.1000000000000001</v>
      </c>
      <c r="E14" s="28" t="s">
        <v>22</v>
      </c>
      <c r="F14" s="28">
        <v>9</v>
      </c>
      <c r="G14" s="29">
        <v>14</v>
      </c>
      <c r="H14" s="30" t="s">
        <v>22</v>
      </c>
      <c r="I14" s="30">
        <v>8</v>
      </c>
      <c r="J14" s="31">
        <v>9.1999999999999993</v>
      </c>
      <c r="K14" s="28" t="s">
        <v>22</v>
      </c>
      <c r="L14" s="28">
        <v>7</v>
      </c>
      <c r="M14" s="32">
        <v>130</v>
      </c>
      <c r="N14" s="30" t="s">
        <v>22</v>
      </c>
      <c r="O14" s="30">
        <v>9</v>
      </c>
      <c r="P14" s="31">
        <v>6</v>
      </c>
      <c r="Q14" s="28" t="s">
        <v>22</v>
      </c>
      <c r="R14" s="28">
        <v>7</v>
      </c>
      <c r="S14" s="29">
        <v>1</v>
      </c>
      <c r="T14" s="30" t="s">
        <v>22</v>
      </c>
      <c r="U14" s="30">
        <v>4</v>
      </c>
      <c r="V14" s="25" t="s">
        <v>22</v>
      </c>
      <c r="W14" s="25">
        <v>1</v>
      </c>
      <c r="X14" s="25">
        <f t="shared" si="0"/>
        <v>45</v>
      </c>
      <c r="Y14" s="36" t="s">
        <v>32</v>
      </c>
      <c r="Z14" s="3" t="s">
        <v>23</v>
      </c>
    </row>
    <row r="15">
      <c r="A15" s="28">
        <v>10</v>
      </c>
      <c r="B15" s="26" t="s">
        <v>34</v>
      </c>
      <c r="C15" s="27">
        <v>42459</v>
      </c>
      <c r="D15" s="28">
        <v>3.5</v>
      </c>
      <c r="E15" s="28" t="s">
        <v>22</v>
      </c>
      <c r="F15" s="28">
        <v>5</v>
      </c>
      <c r="G15" s="29">
        <v>7</v>
      </c>
      <c r="H15" s="30" t="s">
        <v>22</v>
      </c>
      <c r="I15" s="30">
        <v>15</v>
      </c>
      <c r="J15" s="31">
        <v>9.9000000000000004</v>
      </c>
      <c r="K15" s="28" t="s">
        <v>22</v>
      </c>
      <c r="L15" s="28">
        <v>12</v>
      </c>
      <c r="M15" s="32">
        <v>140</v>
      </c>
      <c r="N15" s="30" t="s">
        <v>22</v>
      </c>
      <c r="O15" s="30">
        <v>5</v>
      </c>
      <c r="P15" s="31">
        <v>9</v>
      </c>
      <c r="Q15" s="28" t="s">
        <v>22</v>
      </c>
      <c r="R15" s="28">
        <v>4</v>
      </c>
      <c r="S15" s="29">
        <v>1</v>
      </c>
      <c r="T15" s="30" t="s">
        <v>22</v>
      </c>
      <c r="U15" s="30">
        <v>4</v>
      </c>
      <c r="V15" s="25" t="s">
        <v>22</v>
      </c>
      <c r="W15" s="25">
        <v>1</v>
      </c>
      <c r="X15" s="25">
        <f t="shared" si="0"/>
        <v>46</v>
      </c>
      <c r="Y15" s="25">
        <v>10</v>
      </c>
      <c r="Z15" s="3" t="s">
        <v>23</v>
      </c>
    </row>
    <row r="16">
      <c r="A16" s="28">
        <v>11</v>
      </c>
      <c r="B16" s="26" t="s">
        <v>35</v>
      </c>
      <c r="C16" s="27">
        <v>42515</v>
      </c>
      <c r="D16" s="28">
        <v>3.3999999999999999</v>
      </c>
      <c r="E16" s="28" t="s">
        <v>22</v>
      </c>
      <c r="F16" s="28">
        <v>6</v>
      </c>
      <c r="G16" s="29">
        <v>11</v>
      </c>
      <c r="H16" s="30" t="s">
        <v>22</v>
      </c>
      <c r="I16" s="30">
        <v>11</v>
      </c>
      <c r="J16" s="31">
        <v>9.9000000000000004</v>
      </c>
      <c r="K16" s="28" t="s">
        <v>22</v>
      </c>
      <c r="L16" s="28">
        <v>12</v>
      </c>
      <c r="M16" s="32">
        <v>121</v>
      </c>
      <c r="N16" s="30" t="s">
        <v>22</v>
      </c>
      <c r="O16" s="30">
        <v>10</v>
      </c>
      <c r="P16" s="31">
        <v>11</v>
      </c>
      <c r="Q16" s="28" t="s">
        <v>22</v>
      </c>
      <c r="R16" s="28">
        <v>3</v>
      </c>
      <c r="S16" s="29">
        <v>1</v>
      </c>
      <c r="T16" s="30" t="s">
        <v>22</v>
      </c>
      <c r="U16" s="30">
        <v>4</v>
      </c>
      <c r="V16" s="25" t="s">
        <v>22</v>
      </c>
      <c r="W16" s="25">
        <v>1</v>
      </c>
      <c r="X16" s="25">
        <f t="shared" si="0"/>
        <v>47</v>
      </c>
      <c r="Y16" s="25">
        <v>11</v>
      </c>
      <c r="Z16" s="3" t="s">
        <v>23</v>
      </c>
    </row>
    <row r="17">
      <c r="A17" s="28">
        <v>12</v>
      </c>
      <c r="B17" s="26" t="s">
        <v>36</v>
      </c>
      <c r="C17" s="27">
        <v>42483</v>
      </c>
      <c r="D17" s="37">
        <v>3</v>
      </c>
      <c r="E17" s="28" t="s">
        <v>22</v>
      </c>
      <c r="F17" s="28">
        <v>10</v>
      </c>
      <c r="G17" s="29">
        <v>15</v>
      </c>
      <c r="H17" s="30" t="s">
        <v>22</v>
      </c>
      <c r="I17" s="30">
        <v>7</v>
      </c>
      <c r="J17" s="31">
        <v>10.1</v>
      </c>
      <c r="K17" s="28" t="s">
        <v>22</v>
      </c>
      <c r="L17" s="28">
        <v>14</v>
      </c>
      <c r="M17" s="32">
        <v>135</v>
      </c>
      <c r="N17" s="30" t="s">
        <v>22</v>
      </c>
      <c r="O17" s="30">
        <v>7</v>
      </c>
      <c r="P17" s="31">
        <v>8</v>
      </c>
      <c r="Q17" s="28" t="s">
        <v>22</v>
      </c>
      <c r="R17" s="28">
        <v>5</v>
      </c>
      <c r="S17" s="29">
        <v>1</v>
      </c>
      <c r="T17" s="30" t="s">
        <v>22</v>
      </c>
      <c r="U17" s="30">
        <v>4</v>
      </c>
      <c r="V17" s="25" t="s">
        <v>22</v>
      </c>
      <c r="W17" s="25">
        <v>1</v>
      </c>
      <c r="X17" s="25">
        <f t="shared" si="0"/>
        <v>48</v>
      </c>
      <c r="Y17" s="25">
        <v>12</v>
      </c>
      <c r="Z17" s="3" t="s">
        <v>23</v>
      </c>
    </row>
    <row r="18">
      <c r="A18" s="28">
        <v>13</v>
      </c>
      <c r="B18" s="26" t="s">
        <v>37</v>
      </c>
      <c r="C18" s="27">
        <v>42537</v>
      </c>
      <c r="D18" s="31">
        <v>4</v>
      </c>
      <c r="E18" s="28" t="s">
        <v>22</v>
      </c>
      <c r="F18" s="28">
        <v>3</v>
      </c>
      <c r="G18" s="29">
        <v>8</v>
      </c>
      <c r="H18" s="30" t="s">
        <v>22</v>
      </c>
      <c r="I18" s="30">
        <v>14</v>
      </c>
      <c r="J18" s="31">
        <v>10</v>
      </c>
      <c r="K18" s="28" t="s">
        <v>22</v>
      </c>
      <c r="L18" s="28">
        <v>13</v>
      </c>
      <c r="M18" s="32">
        <v>135</v>
      </c>
      <c r="N18" s="30" t="s">
        <v>22</v>
      </c>
      <c r="O18" s="30">
        <v>7</v>
      </c>
      <c r="P18" s="31">
        <v>6</v>
      </c>
      <c r="Q18" s="28" t="s">
        <v>22</v>
      </c>
      <c r="R18" s="28">
        <v>7</v>
      </c>
      <c r="S18" s="29">
        <v>1</v>
      </c>
      <c r="T18" s="30" t="s">
        <v>22</v>
      </c>
      <c r="U18" s="30">
        <v>4</v>
      </c>
      <c r="V18" s="25" t="s">
        <v>22</v>
      </c>
      <c r="W18" s="25">
        <v>1</v>
      </c>
      <c r="X18" s="25">
        <f t="shared" si="0"/>
        <v>49</v>
      </c>
      <c r="Y18" s="36" t="s">
        <v>38</v>
      </c>
      <c r="Z18" s="3" t="s">
        <v>23</v>
      </c>
    </row>
    <row r="19">
      <c r="A19" s="28">
        <v>14</v>
      </c>
      <c r="B19" s="38" t="s">
        <v>39</v>
      </c>
      <c r="C19" s="27">
        <v>42397</v>
      </c>
      <c r="D19" s="31">
        <v>2.5</v>
      </c>
      <c r="E19" s="28" t="s">
        <v>22</v>
      </c>
      <c r="F19" s="28">
        <v>14</v>
      </c>
      <c r="G19" s="29">
        <v>20</v>
      </c>
      <c r="H19" s="30" t="s">
        <v>22</v>
      </c>
      <c r="I19" s="30">
        <v>5</v>
      </c>
      <c r="J19" s="31">
        <v>9</v>
      </c>
      <c r="K19" s="28" t="s">
        <v>22</v>
      </c>
      <c r="L19" s="28">
        <v>5</v>
      </c>
      <c r="M19" s="32">
        <v>120</v>
      </c>
      <c r="N19" s="30" t="s">
        <v>22</v>
      </c>
      <c r="O19" s="30">
        <v>11</v>
      </c>
      <c r="P19" s="31">
        <v>4</v>
      </c>
      <c r="Q19" s="28" t="s">
        <v>22</v>
      </c>
      <c r="R19" s="28">
        <v>9</v>
      </c>
      <c r="S19" s="29">
        <v>1</v>
      </c>
      <c r="T19" s="30" t="s">
        <v>22</v>
      </c>
      <c r="U19" s="30">
        <v>4</v>
      </c>
      <c r="V19" s="25" t="s">
        <v>22</v>
      </c>
      <c r="W19" s="25">
        <v>1</v>
      </c>
      <c r="X19" s="25">
        <f t="shared" si="0"/>
        <v>49</v>
      </c>
      <c r="Y19" s="36" t="s">
        <v>38</v>
      </c>
      <c r="Z19" s="3" t="s">
        <v>23</v>
      </c>
    </row>
    <row r="20">
      <c r="A20" s="28">
        <v>15</v>
      </c>
      <c r="B20" s="26" t="s">
        <v>40</v>
      </c>
      <c r="C20" s="27">
        <v>42622</v>
      </c>
      <c r="D20" s="31">
        <v>3.5</v>
      </c>
      <c r="E20" s="28" t="s">
        <v>22</v>
      </c>
      <c r="F20" s="28">
        <v>5</v>
      </c>
      <c r="G20" s="29">
        <v>15</v>
      </c>
      <c r="H20" s="30" t="s">
        <v>22</v>
      </c>
      <c r="I20" s="30">
        <v>7</v>
      </c>
      <c r="J20" s="31">
        <v>10</v>
      </c>
      <c r="K20" s="28" t="s">
        <v>22</v>
      </c>
      <c r="L20" s="28">
        <v>13</v>
      </c>
      <c r="M20" s="32">
        <v>131</v>
      </c>
      <c r="N20" s="30" t="s">
        <v>22</v>
      </c>
      <c r="O20" s="30">
        <v>8</v>
      </c>
      <c r="P20" s="31">
        <v>1</v>
      </c>
      <c r="Q20" s="28" t="s">
        <v>22</v>
      </c>
      <c r="R20" s="28">
        <v>12</v>
      </c>
      <c r="S20" s="29">
        <v>1</v>
      </c>
      <c r="T20" s="30" t="s">
        <v>22</v>
      </c>
      <c r="U20" s="30">
        <v>4</v>
      </c>
      <c r="V20" s="25" t="s">
        <v>22</v>
      </c>
      <c r="W20" s="25">
        <v>1</v>
      </c>
      <c r="X20" s="25">
        <f t="shared" si="0"/>
        <v>50</v>
      </c>
      <c r="Y20" s="25">
        <v>15</v>
      </c>
      <c r="Z20" s="3" t="s">
        <v>23</v>
      </c>
    </row>
    <row r="21">
      <c r="A21" s="28">
        <v>16</v>
      </c>
      <c r="B21" s="26" t="s">
        <v>41</v>
      </c>
      <c r="C21" s="27">
        <v>42483</v>
      </c>
      <c r="D21" s="28">
        <v>3.3999999999999999</v>
      </c>
      <c r="E21" s="28" t="s">
        <v>22</v>
      </c>
      <c r="F21" s="28">
        <v>6</v>
      </c>
      <c r="G21" s="29">
        <v>20</v>
      </c>
      <c r="H21" s="30" t="s">
        <v>22</v>
      </c>
      <c r="I21" s="30">
        <v>5</v>
      </c>
      <c r="J21" s="31">
        <v>10.1</v>
      </c>
      <c r="K21" s="28" t="s">
        <v>22</v>
      </c>
      <c r="L21" s="28">
        <v>14</v>
      </c>
      <c r="M21" s="32">
        <v>110</v>
      </c>
      <c r="N21" s="30" t="s">
        <v>22</v>
      </c>
      <c r="O21" s="30">
        <v>14</v>
      </c>
      <c r="P21" s="31">
        <v>5</v>
      </c>
      <c r="Q21" s="28" t="s">
        <v>22</v>
      </c>
      <c r="R21" s="28">
        <v>8</v>
      </c>
      <c r="S21" s="29">
        <v>1</v>
      </c>
      <c r="T21" s="30" t="s">
        <v>22</v>
      </c>
      <c r="U21" s="30">
        <v>4</v>
      </c>
      <c r="V21" s="25" t="s">
        <v>22</v>
      </c>
      <c r="W21" s="25">
        <v>1</v>
      </c>
      <c r="X21" s="25">
        <f t="shared" si="0"/>
        <v>52</v>
      </c>
      <c r="Y21" s="25">
        <v>16</v>
      </c>
      <c r="Z21" s="3" t="s">
        <v>23</v>
      </c>
    </row>
    <row r="22">
      <c r="A22" s="28">
        <v>17</v>
      </c>
      <c r="B22" s="38" t="s">
        <v>42</v>
      </c>
      <c r="C22" s="27">
        <v>42389</v>
      </c>
      <c r="D22" s="31">
        <v>3.2000000000000002</v>
      </c>
      <c r="E22" s="28" t="s">
        <v>22</v>
      </c>
      <c r="F22" s="28">
        <v>8</v>
      </c>
      <c r="G22" s="29">
        <v>16</v>
      </c>
      <c r="H22" s="30" t="s">
        <v>22</v>
      </c>
      <c r="I22" s="30">
        <v>6</v>
      </c>
      <c r="J22" s="31">
        <v>10</v>
      </c>
      <c r="K22" s="28" t="s">
        <v>22</v>
      </c>
      <c r="L22" s="28">
        <v>13</v>
      </c>
      <c r="M22" s="32">
        <v>110</v>
      </c>
      <c r="N22" s="30" t="s">
        <v>22</v>
      </c>
      <c r="O22" s="30">
        <v>14</v>
      </c>
      <c r="P22" s="31">
        <v>6</v>
      </c>
      <c r="Q22" s="28" t="s">
        <v>22</v>
      </c>
      <c r="R22" s="28">
        <v>7</v>
      </c>
      <c r="S22" s="29">
        <v>1</v>
      </c>
      <c r="T22" s="30" t="s">
        <v>22</v>
      </c>
      <c r="U22" s="30">
        <v>4</v>
      </c>
      <c r="V22" s="25" t="s">
        <v>22</v>
      </c>
      <c r="W22" s="25">
        <v>1</v>
      </c>
      <c r="X22" s="25">
        <f t="shared" si="0"/>
        <v>53</v>
      </c>
      <c r="Y22" s="25">
        <v>17</v>
      </c>
      <c r="Z22" s="3" t="s">
        <v>23</v>
      </c>
    </row>
    <row r="23">
      <c r="A23" s="28">
        <v>18</v>
      </c>
      <c r="B23" s="38" t="s">
        <v>43</v>
      </c>
      <c r="C23" s="27">
        <v>42621</v>
      </c>
      <c r="D23" s="28">
        <v>3.7999999999999998</v>
      </c>
      <c r="E23" s="28" t="s">
        <v>22</v>
      </c>
      <c r="F23" s="28">
        <v>4</v>
      </c>
      <c r="G23" s="29">
        <v>8</v>
      </c>
      <c r="H23" s="30" t="s">
        <v>22</v>
      </c>
      <c r="I23" s="30">
        <v>14</v>
      </c>
      <c r="J23" s="31">
        <v>10.1</v>
      </c>
      <c r="K23" s="28" t="s">
        <v>22</v>
      </c>
      <c r="L23" s="28">
        <v>14</v>
      </c>
      <c r="M23" s="32">
        <v>130</v>
      </c>
      <c r="N23" s="30" t="s">
        <v>22</v>
      </c>
      <c r="O23" s="30">
        <v>9</v>
      </c>
      <c r="P23" s="31">
        <v>5</v>
      </c>
      <c r="Q23" s="28" t="s">
        <v>22</v>
      </c>
      <c r="R23" s="28">
        <v>8</v>
      </c>
      <c r="S23" s="29">
        <v>1</v>
      </c>
      <c r="T23" s="30" t="s">
        <v>22</v>
      </c>
      <c r="U23" s="30">
        <v>4</v>
      </c>
      <c r="V23" s="25" t="s">
        <v>22</v>
      </c>
      <c r="W23" s="25">
        <v>1</v>
      </c>
      <c r="X23" s="25">
        <f t="shared" si="0"/>
        <v>54</v>
      </c>
      <c r="Y23" s="25">
        <v>18</v>
      </c>
      <c r="Z23" s="3" t="s">
        <v>23</v>
      </c>
    </row>
    <row r="24">
      <c r="A24" s="28">
        <v>19</v>
      </c>
      <c r="B24" s="26" t="s">
        <v>44</v>
      </c>
      <c r="C24" s="27">
        <v>42585</v>
      </c>
      <c r="D24" s="37">
        <v>3</v>
      </c>
      <c r="E24" s="28" t="s">
        <v>22</v>
      </c>
      <c r="F24" s="28">
        <v>10</v>
      </c>
      <c r="G24" s="29">
        <v>20</v>
      </c>
      <c r="H24" s="30" t="s">
        <v>22</v>
      </c>
      <c r="I24" s="30">
        <v>5</v>
      </c>
      <c r="J24" s="31">
        <v>9.9000000000000004</v>
      </c>
      <c r="K24" s="28" t="s">
        <v>22</v>
      </c>
      <c r="L24" s="28">
        <v>12</v>
      </c>
      <c r="M24" s="32">
        <v>110</v>
      </c>
      <c r="N24" s="30" t="s">
        <v>22</v>
      </c>
      <c r="O24" s="30">
        <v>14</v>
      </c>
      <c r="P24" s="31">
        <v>3</v>
      </c>
      <c r="Q24" s="28" t="s">
        <v>22</v>
      </c>
      <c r="R24" s="28">
        <v>10</v>
      </c>
      <c r="S24" s="29">
        <v>1</v>
      </c>
      <c r="T24" s="30" t="s">
        <v>22</v>
      </c>
      <c r="U24" s="30">
        <v>4</v>
      </c>
      <c r="V24" s="25" t="s">
        <v>22</v>
      </c>
      <c r="W24" s="25">
        <v>1</v>
      </c>
      <c r="X24" s="25">
        <f t="shared" si="0"/>
        <v>56</v>
      </c>
      <c r="Y24" s="25">
        <v>19</v>
      </c>
      <c r="Z24" s="3" t="s">
        <v>23</v>
      </c>
    </row>
    <row r="25">
      <c r="A25" s="28">
        <v>20</v>
      </c>
      <c r="B25" s="38" t="s">
        <v>45</v>
      </c>
      <c r="C25" s="27">
        <v>42520</v>
      </c>
      <c r="D25" s="28">
        <v>3.5</v>
      </c>
      <c r="E25" s="28" t="s">
        <v>22</v>
      </c>
      <c r="F25" s="28">
        <v>5</v>
      </c>
      <c r="G25" s="29">
        <v>7</v>
      </c>
      <c r="H25" s="30" t="s">
        <v>22</v>
      </c>
      <c r="I25" s="30">
        <v>15</v>
      </c>
      <c r="J25" s="31">
        <v>10.1</v>
      </c>
      <c r="K25" s="28" t="s">
        <v>22</v>
      </c>
      <c r="L25" s="28">
        <v>14</v>
      </c>
      <c r="M25" s="32">
        <v>115</v>
      </c>
      <c r="N25" s="30" t="s">
        <v>22</v>
      </c>
      <c r="O25" s="30">
        <v>12</v>
      </c>
      <c r="P25" s="31">
        <v>5</v>
      </c>
      <c r="Q25" s="28" t="s">
        <v>22</v>
      </c>
      <c r="R25" s="28">
        <v>8</v>
      </c>
      <c r="S25" s="29">
        <v>1</v>
      </c>
      <c r="T25" s="30" t="s">
        <v>22</v>
      </c>
      <c r="U25" s="30">
        <v>4</v>
      </c>
      <c r="V25" s="25" t="s">
        <v>22</v>
      </c>
      <c r="W25" s="25">
        <v>1</v>
      </c>
      <c r="X25" s="25">
        <f t="shared" si="0"/>
        <v>59</v>
      </c>
      <c r="Y25" s="25">
        <v>20</v>
      </c>
      <c r="Z25" s="3" t="s">
        <v>23</v>
      </c>
    </row>
    <row r="26">
      <c r="A26" s="28">
        <v>21</v>
      </c>
      <c r="B26" s="38" t="s">
        <v>46</v>
      </c>
      <c r="C26" s="27">
        <v>42398</v>
      </c>
      <c r="D26" s="28">
        <v>2.7000000000000002</v>
      </c>
      <c r="E26" s="28" t="s">
        <v>22</v>
      </c>
      <c r="F26" s="28">
        <v>13</v>
      </c>
      <c r="G26" s="29">
        <v>12</v>
      </c>
      <c r="H26" s="30" t="s">
        <v>22</v>
      </c>
      <c r="I26" s="30">
        <v>10</v>
      </c>
      <c r="J26" s="31">
        <v>10</v>
      </c>
      <c r="K26" s="28" t="s">
        <v>22</v>
      </c>
      <c r="L26" s="28">
        <v>13</v>
      </c>
      <c r="M26" s="32">
        <v>115</v>
      </c>
      <c r="N26" s="30" t="s">
        <v>22</v>
      </c>
      <c r="O26" s="30">
        <v>12</v>
      </c>
      <c r="P26" s="31">
        <v>3</v>
      </c>
      <c r="Q26" s="28" t="s">
        <v>22</v>
      </c>
      <c r="R26" s="28">
        <v>10</v>
      </c>
      <c r="S26" s="29">
        <v>1</v>
      </c>
      <c r="T26" s="30" t="s">
        <v>22</v>
      </c>
      <c r="U26" s="30">
        <v>4</v>
      </c>
      <c r="V26" s="25" t="s">
        <v>22</v>
      </c>
      <c r="W26" s="25">
        <v>1</v>
      </c>
      <c r="X26" s="25">
        <f t="shared" si="0"/>
        <v>63</v>
      </c>
      <c r="Y26" s="25">
        <v>21</v>
      </c>
      <c r="Z26" s="3" t="s">
        <v>23</v>
      </c>
    </row>
    <row r="27">
      <c r="A27" s="28">
        <v>22</v>
      </c>
      <c r="B27" s="38" t="s">
        <v>47</v>
      </c>
      <c r="C27" s="27">
        <v>42452</v>
      </c>
      <c r="D27" s="28">
        <v>2.8999999999999999</v>
      </c>
      <c r="E27" s="28" t="s">
        <v>22</v>
      </c>
      <c r="F27" s="28">
        <v>11</v>
      </c>
      <c r="G27" s="29">
        <v>7</v>
      </c>
      <c r="H27" s="30" t="s">
        <v>22</v>
      </c>
      <c r="I27" s="30">
        <v>15</v>
      </c>
      <c r="J27" s="31">
        <v>10.1</v>
      </c>
      <c r="K27" s="39" t="s">
        <v>22</v>
      </c>
      <c r="L27" s="28">
        <v>14</v>
      </c>
      <c r="M27" s="32">
        <v>130</v>
      </c>
      <c r="N27" s="30" t="s">
        <v>22</v>
      </c>
      <c r="O27" s="30">
        <v>9</v>
      </c>
      <c r="P27" s="31">
        <v>2</v>
      </c>
      <c r="Q27" s="28" t="s">
        <v>22</v>
      </c>
      <c r="R27" s="28">
        <v>11</v>
      </c>
      <c r="S27" s="29">
        <v>1</v>
      </c>
      <c r="T27" s="30" t="s">
        <v>22</v>
      </c>
      <c r="U27" s="30">
        <v>4</v>
      </c>
      <c r="V27" s="25" t="s">
        <v>22</v>
      </c>
      <c r="W27" s="25">
        <v>1</v>
      </c>
      <c r="X27" s="25">
        <f t="shared" si="0"/>
        <v>65</v>
      </c>
      <c r="Y27" s="25">
        <v>22</v>
      </c>
      <c r="Z27" s="3" t="s">
        <v>23</v>
      </c>
    </row>
    <row r="28">
      <c r="A28" s="39">
        <v>23</v>
      </c>
      <c r="B28" s="26" t="s">
        <v>48</v>
      </c>
      <c r="C28" s="27">
        <v>42674</v>
      </c>
      <c r="D28" s="28">
        <v>2.7000000000000002</v>
      </c>
      <c r="E28" s="28" t="s">
        <v>22</v>
      </c>
      <c r="F28" s="28">
        <v>13</v>
      </c>
      <c r="G28" s="29">
        <v>7</v>
      </c>
      <c r="H28" s="30" t="s">
        <v>22</v>
      </c>
      <c r="I28" s="30">
        <v>15</v>
      </c>
      <c r="J28" s="31">
        <v>10.1</v>
      </c>
      <c r="K28" s="28" t="s">
        <v>22</v>
      </c>
      <c r="L28" s="28">
        <v>14</v>
      </c>
      <c r="M28" s="32">
        <v>110</v>
      </c>
      <c r="N28" s="30" t="s">
        <v>22</v>
      </c>
      <c r="O28" s="30">
        <v>14</v>
      </c>
      <c r="P28" s="31">
        <v>5</v>
      </c>
      <c r="Q28" s="28" t="s">
        <v>22</v>
      </c>
      <c r="R28" s="28">
        <v>8</v>
      </c>
      <c r="S28" s="29">
        <v>2</v>
      </c>
      <c r="T28" s="30" t="s">
        <v>22</v>
      </c>
      <c r="U28" s="30">
        <v>3</v>
      </c>
      <c r="V28" s="25" t="s">
        <v>22</v>
      </c>
      <c r="W28" s="25">
        <v>1</v>
      </c>
      <c r="X28" s="25">
        <f t="shared" si="0"/>
        <v>68</v>
      </c>
      <c r="Y28" s="39">
        <v>23</v>
      </c>
      <c r="Z28" s="3" t="s">
        <v>23</v>
      </c>
    </row>
    <row r="29" ht="3" customHeight="1">
      <c r="A29" s="40"/>
      <c r="B29" s="41"/>
      <c r="C29" s="42"/>
      <c r="D29" s="40"/>
      <c r="E29" s="40"/>
      <c r="F29" s="40"/>
      <c r="G29" s="43"/>
      <c r="H29" s="40"/>
      <c r="I29" s="40"/>
      <c r="J29" s="44"/>
      <c r="K29" s="40"/>
      <c r="L29" s="40"/>
      <c r="M29" s="44"/>
      <c r="N29" s="40"/>
      <c r="O29" s="40"/>
      <c r="P29" s="44"/>
      <c r="Q29" s="40"/>
      <c r="R29" s="40"/>
      <c r="S29" s="43"/>
      <c r="T29" s="40"/>
      <c r="U29" s="40"/>
      <c r="V29" s="40"/>
      <c r="W29" s="40"/>
      <c r="X29" s="40"/>
      <c r="Y29" s="45"/>
      <c r="Z29" s="46"/>
    </row>
    <row r="30">
      <c r="A30" s="25">
        <v>24</v>
      </c>
      <c r="B30" s="26" t="s">
        <v>49</v>
      </c>
      <c r="C30" s="27">
        <v>42636</v>
      </c>
      <c r="D30" s="28">
        <v>3.5</v>
      </c>
      <c r="E30" s="28" t="s">
        <v>22</v>
      </c>
      <c r="F30" s="28">
        <v>5</v>
      </c>
      <c r="G30" s="29">
        <v>14</v>
      </c>
      <c r="H30" s="30" t="s">
        <v>22</v>
      </c>
      <c r="I30" s="30">
        <v>8</v>
      </c>
      <c r="J30" s="31">
        <v>8.5</v>
      </c>
      <c r="K30" s="28" t="s">
        <v>22</v>
      </c>
      <c r="L30" s="28">
        <v>3</v>
      </c>
      <c r="M30" s="32">
        <v>160</v>
      </c>
      <c r="N30" s="30" t="s">
        <v>22</v>
      </c>
      <c r="O30" s="30">
        <v>2</v>
      </c>
      <c r="P30" s="31">
        <v>1</v>
      </c>
      <c r="Q30" s="28" t="s">
        <v>22</v>
      </c>
      <c r="R30" s="28">
        <v>12</v>
      </c>
      <c r="S30" s="29">
        <v>1</v>
      </c>
      <c r="T30" s="30" t="s">
        <v>22</v>
      </c>
      <c r="U30" s="30">
        <v>4</v>
      </c>
      <c r="V30" s="47" t="s">
        <v>50</v>
      </c>
      <c r="W30" s="28">
        <v>44</v>
      </c>
      <c r="X30" s="25">
        <f t="shared" ref="X30:X71" si="1">SUM(F30,I30,L30,O30,R30,U30,W30)</f>
        <v>78</v>
      </c>
      <c r="Y30" s="36" t="s">
        <v>51</v>
      </c>
      <c r="Z30" s="3" t="s">
        <v>52</v>
      </c>
    </row>
    <row r="31">
      <c r="A31" s="28">
        <v>25</v>
      </c>
      <c r="B31" s="26" t="s">
        <v>53</v>
      </c>
      <c r="C31" s="27">
        <v>42523</v>
      </c>
      <c r="D31" s="28">
        <v>2.7999999999999998</v>
      </c>
      <c r="E31" s="28" t="s">
        <v>22</v>
      </c>
      <c r="F31" s="28">
        <v>12</v>
      </c>
      <c r="G31" s="29">
        <v>2</v>
      </c>
      <c r="H31" s="47" t="s">
        <v>50</v>
      </c>
      <c r="I31" s="30">
        <v>44</v>
      </c>
      <c r="J31" s="31">
        <v>9.0999999999999996</v>
      </c>
      <c r="K31" s="28" t="s">
        <v>22</v>
      </c>
      <c r="L31" s="28">
        <v>6</v>
      </c>
      <c r="M31" s="32">
        <v>112</v>
      </c>
      <c r="N31" s="30" t="s">
        <v>22</v>
      </c>
      <c r="O31" s="30">
        <v>13</v>
      </c>
      <c r="P31" s="31">
        <v>3</v>
      </c>
      <c r="Q31" s="28" t="s">
        <v>22</v>
      </c>
      <c r="R31" s="28">
        <v>10</v>
      </c>
      <c r="S31" s="29">
        <v>1</v>
      </c>
      <c r="T31" s="30" t="s">
        <v>22</v>
      </c>
      <c r="U31" s="30">
        <v>4</v>
      </c>
      <c r="V31" s="25" t="s">
        <v>22</v>
      </c>
      <c r="W31" s="25">
        <v>1</v>
      </c>
      <c r="X31" s="25">
        <f t="shared" si="1"/>
        <v>90</v>
      </c>
      <c r="Y31" s="36" t="s">
        <v>54</v>
      </c>
      <c r="Z31" s="3" t="s">
        <v>52</v>
      </c>
    </row>
    <row r="32">
      <c r="A32" s="28">
        <v>26</v>
      </c>
      <c r="B32" s="26" t="s">
        <v>55</v>
      </c>
      <c r="C32" s="27">
        <v>42641</v>
      </c>
      <c r="D32" s="28">
        <v>3.1000000000000001</v>
      </c>
      <c r="E32" s="28" t="s">
        <v>22</v>
      </c>
      <c r="F32" s="28">
        <v>9</v>
      </c>
      <c r="G32" s="29">
        <v>13</v>
      </c>
      <c r="H32" s="30" t="s">
        <v>22</v>
      </c>
      <c r="I32" s="30">
        <v>9</v>
      </c>
      <c r="J32" s="31">
        <v>9.5</v>
      </c>
      <c r="K32" s="28" t="s">
        <v>22</v>
      </c>
      <c r="L32" s="28">
        <v>10</v>
      </c>
      <c r="M32" s="32">
        <v>135</v>
      </c>
      <c r="N32" s="30" t="s">
        <v>22</v>
      </c>
      <c r="O32" s="30">
        <v>7</v>
      </c>
      <c r="P32" s="31">
        <v>3</v>
      </c>
      <c r="Q32" s="28" t="s">
        <v>22</v>
      </c>
      <c r="R32" s="28">
        <v>10</v>
      </c>
      <c r="S32" s="29">
        <v>1</v>
      </c>
      <c r="T32" s="30" t="s">
        <v>22</v>
      </c>
      <c r="U32" s="30">
        <v>4</v>
      </c>
      <c r="V32" s="47" t="s">
        <v>50</v>
      </c>
      <c r="W32" s="28">
        <v>44</v>
      </c>
      <c r="X32" s="25">
        <f t="shared" si="1"/>
        <v>93</v>
      </c>
      <c r="Y32" s="36" t="s">
        <v>56</v>
      </c>
      <c r="Z32" s="3" t="s">
        <v>52</v>
      </c>
    </row>
    <row r="33">
      <c r="A33" s="20">
        <v>27</v>
      </c>
      <c r="B33" s="26" t="s">
        <v>57</v>
      </c>
      <c r="C33" s="27">
        <v>42678</v>
      </c>
      <c r="D33" s="28">
        <v>2.7999999999999998</v>
      </c>
      <c r="E33" s="28" t="s">
        <v>22</v>
      </c>
      <c r="F33" s="28">
        <v>12</v>
      </c>
      <c r="G33" s="29">
        <v>13</v>
      </c>
      <c r="H33" s="30" t="s">
        <v>22</v>
      </c>
      <c r="I33" s="30">
        <v>9</v>
      </c>
      <c r="J33" s="31">
        <v>9.0999999999999996</v>
      </c>
      <c r="K33" s="28" t="s">
        <v>22</v>
      </c>
      <c r="L33" s="28">
        <v>6</v>
      </c>
      <c r="M33" s="32">
        <v>130</v>
      </c>
      <c r="N33" s="30" t="s">
        <v>22</v>
      </c>
      <c r="O33" s="30">
        <v>9</v>
      </c>
      <c r="P33" s="31">
        <v>4</v>
      </c>
      <c r="Q33" s="28" t="s">
        <v>22</v>
      </c>
      <c r="R33" s="28">
        <v>9</v>
      </c>
      <c r="S33" s="29">
        <v>1</v>
      </c>
      <c r="T33" s="30" t="s">
        <v>22</v>
      </c>
      <c r="U33" s="30">
        <v>4</v>
      </c>
      <c r="V33" s="47" t="s">
        <v>50</v>
      </c>
      <c r="W33" s="28">
        <v>44</v>
      </c>
      <c r="X33" s="25">
        <f t="shared" si="1"/>
        <v>93</v>
      </c>
      <c r="Y33" s="36" t="s">
        <v>58</v>
      </c>
      <c r="Z33" s="3" t="s">
        <v>52</v>
      </c>
    </row>
    <row r="34">
      <c r="A34" s="28">
        <v>28</v>
      </c>
      <c r="B34" s="26" t="s">
        <v>59</v>
      </c>
      <c r="C34" s="27">
        <v>42584</v>
      </c>
      <c r="D34" s="31">
        <v>2</v>
      </c>
      <c r="E34" s="28" t="s">
        <v>22</v>
      </c>
      <c r="F34" s="28">
        <v>17</v>
      </c>
      <c r="G34" s="30">
        <v>15</v>
      </c>
      <c r="H34" s="30" t="s">
        <v>22</v>
      </c>
      <c r="I34" s="30">
        <v>7</v>
      </c>
      <c r="J34" s="31">
        <v>9.8499999999999996</v>
      </c>
      <c r="K34" s="28" t="s">
        <v>22</v>
      </c>
      <c r="L34" s="28">
        <v>12</v>
      </c>
      <c r="M34" s="34">
        <v>130</v>
      </c>
      <c r="N34" s="18" t="s">
        <v>22</v>
      </c>
      <c r="O34" s="18">
        <v>9</v>
      </c>
      <c r="P34" s="33">
        <v>15</v>
      </c>
      <c r="Q34" s="20" t="s">
        <v>22</v>
      </c>
      <c r="R34" s="20">
        <v>1</v>
      </c>
      <c r="S34" s="35">
        <v>1</v>
      </c>
      <c r="T34" s="18" t="s">
        <v>22</v>
      </c>
      <c r="U34" s="18">
        <v>4</v>
      </c>
      <c r="V34" s="47" t="s">
        <v>50</v>
      </c>
      <c r="W34" s="28">
        <v>44</v>
      </c>
      <c r="X34" s="25">
        <f t="shared" si="1"/>
        <v>94</v>
      </c>
      <c r="Y34" s="36" t="s">
        <v>60</v>
      </c>
      <c r="Z34" s="3" t="s">
        <v>52</v>
      </c>
    </row>
    <row r="35">
      <c r="A35" s="28">
        <v>29</v>
      </c>
      <c r="B35" s="38" t="s">
        <v>61</v>
      </c>
      <c r="C35" s="27">
        <v>42590</v>
      </c>
      <c r="D35" s="28">
        <v>3</v>
      </c>
      <c r="E35" s="28" t="s">
        <v>22</v>
      </c>
      <c r="F35" s="28">
        <v>10</v>
      </c>
      <c r="G35" s="29">
        <v>8</v>
      </c>
      <c r="H35" s="30" t="s">
        <v>22</v>
      </c>
      <c r="I35" s="30">
        <v>14</v>
      </c>
      <c r="J35" s="31">
        <v>10.199999999999999</v>
      </c>
      <c r="K35" s="47" t="s">
        <v>50</v>
      </c>
      <c r="L35" s="28">
        <v>44</v>
      </c>
      <c r="M35" s="32">
        <v>110</v>
      </c>
      <c r="N35" s="30" t="s">
        <v>22</v>
      </c>
      <c r="O35" s="30">
        <v>14</v>
      </c>
      <c r="P35" s="31">
        <v>4</v>
      </c>
      <c r="Q35" s="28" t="s">
        <v>22</v>
      </c>
      <c r="R35" s="28">
        <v>9</v>
      </c>
      <c r="S35" s="29">
        <v>1</v>
      </c>
      <c r="T35" s="30" t="s">
        <v>22</v>
      </c>
      <c r="U35" s="30">
        <v>4</v>
      </c>
      <c r="V35" s="25" t="s">
        <v>22</v>
      </c>
      <c r="W35" s="25">
        <v>1</v>
      </c>
      <c r="X35" s="25">
        <f t="shared" si="1"/>
        <v>96</v>
      </c>
      <c r="Y35" s="36" t="s">
        <v>62</v>
      </c>
      <c r="Z35" s="3" t="s">
        <v>52</v>
      </c>
    </row>
    <row r="36">
      <c r="A36" s="28">
        <v>30</v>
      </c>
      <c r="B36" s="26" t="s">
        <v>49</v>
      </c>
      <c r="C36" s="27">
        <v>42400</v>
      </c>
      <c r="D36" s="28">
        <v>2.5</v>
      </c>
      <c r="E36" s="28" t="s">
        <v>22</v>
      </c>
      <c r="F36" s="28">
        <v>14</v>
      </c>
      <c r="G36" s="29">
        <v>10</v>
      </c>
      <c r="H36" s="30" t="s">
        <v>22</v>
      </c>
      <c r="I36" s="30">
        <v>12</v>
      </c>
      <c r="J36" s="31">
        <v>11.199999999999999</v>
      </c>
      <c r="K36" s="47" t="s">
        <v>50</v>
      </c>
      <c r="L36" s="28">
        <v>44</v>
      </c>
      <c r="M36" s="32">
        <v>115</v>
      </c>
      <c r="N36" s="30" t="s">
        <v>22</v>
      </c>
      <c r="O36" s="30">
        <v>12</v>
      </c>
      <c r="P36" s="31">
        <v>1</v>
      </c>
      <c r="Q36" s="28" t="s">
        <v>22</v>
      </c>
      <c r="R36" s="28">
        <v>12</v>
      </c>
      <c r="S36" s="29">
        <v>1</v>
      </c>
      <c r="T36" s="30" t="s">
        <v>22</v>
      </c>
      <c r="U36" s="30">
        <v>4</v>
      </c>
      <c r="V36" s="25" t="s">
        <v>22</v>
      </c>
      <c r="W36" s="25">
        <v>1</v>
      </c>
      <c r="X36" s="25">
        <f t="shared" si="1"/>
        <v>99</v>
      </c>
      <c r="Y36" s="36" t="s">
        <v>63</v>
      </c>
      <c r="Z36" s="3" t="s">
        <v>52</v>
      </c>
    </row>
    <row r="37">
      <c r="A37" s="20">
        <v>31</v>
      </c>
      <c r="B37" s="26" t="s">
        <v>64</v>
      </c>
      <c r="C37" s="27">
        <v>42678</v>
      </c>
      <c r="D37" s="31">
        <v>3.2999999999999998</v>
      </c>
      <c r="E37" s="20" t="s">
        <v>22</v>
      </c>
      <c r="F37" s="20">
        <v>7</v>
      </c>
      <c r="G37" s="18">
        <v>13</v>
      </c>
      <c r="H37" s="18" t="s">
        <v>22</v>
      </c>
      <c r="I37" s="18">
        <v>9</v>
      </c>
      <c r="J37" s="31">
        <v>9.3699999999999992</v>
      </c>
      <c r="K37" s="20" t="s">
        <v>22</v>
      </c>
      <c r="L37" s="28">
        <v>9</v>
      </c>
      <c r="M37" s="32">
        <v>120</v>
      </c>
      <c r="N37" s="30" t="s">
        <v>22</v>
      </c>
      <c r="O37" s="30">
        <v>11</v>
      </c>
      <c r="P37" s="33">
        <v>7</v>
      </c>
      <c r="Q37" s="20" t="s">
        <v>22</v>
      </c>
      <c r="R37" s="20">
        <v>6</v>
      </c>
      <c r="S37" s="29">
        <v>0</v>
      </c>
      <c r="T37" s="48" t="s">
        <v>50</v>
      </c>
      <c r="U37" s="18">
        <v>44</v>
      </c>
      <c r="V37" s="49" t="s">
        <v>50</v>
      </c>
      <c r="W37" s="3">
        <v>44</v>
      </c>
      <c r="X37" s="25">
        <f t="shared" si="1"/>
        <v>130</v>
      </c>
      <c r="Y37" s="36" t="s">
        <v>65</v>
      </c>
      <c r="Z37" s="3" t="s">
        <v>52</v>
      </c>
    </row>
    <row r="38">
      <c r="A38" s="28">
        <v>32</v>
      </c>
      <c r="B38" s="26" t="s">
        <v>66</v>
      </c>
      <c r="C38" s="27">
        <v>42425</v>
      </c>
      <c r="D38" s="28">
        <v>3.2999999999999998</v>
      </c>
      <c r="E38" s="28" t="s">
        <v>22</v>
      </c>
      <c r="F38" s="28">
        <v>7</v>
      </c>
      <c r="G38" s="29">
        <v>4</v>
      </c>
      <c r="H38" s="47" t="s">
        <v>50</v>
      </c>
      <c r="I38" s="30">
        <v>44</v>
      </c>
      <c r="J38" s="31">
        <v>9.5999999999999996</v>
      </c>
      <c r="K38" s="28" t="s">
        <v>22</v>
      </c>
      <c r="L38" s="28">
        <v>11</v>
      </c>
      <c r="M38" s="32">
        <v>110</v>
      </c>
      <c r="N38" s="30" t="s">
        <v>22</v>
      </c>
      <c r="O38" s="30">
        <v>14</v>
      </c>
      <c r="P38" s="31">
        <v>5</v>
      </c>
      <c r="Q38" s="28" t="s">
        <v>22</v>
      </c>
      <c r="R38" s="28">
        <v>8</v>
      </c>
      <c r="S38" s="29">
        <v>1</v>
      </c>
      <c r="T38" s="30" t="s">
        <v>22</v>
      </c>
      <c r="U38" s="30">
        <v>4</v>
      </c>
      <c r="V38" s="50" t="s">
        <v>50</v>
      </c>
      <c r="W38" s="51">
        <v>44</v>
      </c>
      <c r="X38" s="25">
        <f t="shared" si="1"/>
        <v>132</v>
      </c>
      <c r="Y38" s="36" t="s">
        <v>67</v>
      </c>
      <c r="Z38" s="3" t="s">
        <v>52</v>
      </c>
    </row>
    <row r="39">
      <c r="A39" s="28">
        <v>33</v>
      </c>
      <c r="B39" s="26" t="s">
        <v>68</v>
      </c>
      <c r="C39" s="27">
        <v>42705</v>
      </c>
      <c r="D39" s="28">
        <v>2.5</v>
      </c>
      <c r="E39" s="28" t="s">
        <v>22</v>
      </c>
      <c r="F39" s="28">
        <v>14</v>
      </c>
      <c r="G39" s="29">
        <v>8</v>
      </c>
      <c r="H39" s="30" t="s">
        <v>22</v>
      </c>
      <c r="I39" s="30">
        <v>14</v>
      </c>
      <c r="J39" s="31">
        <v>10.199999999999999</v>
      </c>
      <c r="K39" s="47" t="s">
        <v>50</v>
      </c>
      <c r="L39" s="28">
        <v>44</v>
      </c>
      <c r="M39" s="32">
        <v>110</v>
      </c>
      <c r="N39" s="30" t="s">
        <v>22</v>
      </c>
      <c r="O39" s="30">
        <v>14</v>
      </c>
      <c r="P39" s="31">
        <v>0</v>
      </c>
      <c r="Q39" s="47" t="s">
        <v>50</v>
      </c>
      <c r="R39" s="28">
        <v>44</v>
      </c>
      <c r="S39" s="29">
        <v>1</v>
      </c>
      <c r="T39" s="30" t="s">
        <v>22</v>
      </c>
      <c r="U39" s="30">
        <v>4</v>
      </c>
      <c r="V39" s="28" t="s">
        <v>22</v>
      </c>
      <c r="W39" s="28">
        <v>1</v>
      </c>
      <c r="X39" s="25">
        <f t="shared" si="1"/>
        <v>135</v>
      </c>
      <c r="Y39" s="36" t="s">
        <v>69</v>
      </c>
      <c r="Z39" s="3" t="s">
        <v>52</v>
      </c>
    </row>
    <row r="40">
      <c r="A40" s="28">
        <v>34</v>
      </c>
      <c r="B40" s="52" t="s">
        <v>70</v>
      </c>
      <c r="C40" s="53">
        <v>42435</v>
      </c>
      <c r="D40" s="25">
        <v>2.7999999999999998</v>
      </c>
      <c r="E40" s="25" t="s">
        <v>22</v>
      </c>
      <c r="F40" s="25">
        <v>12</v>
      </c>
      <c r="G40" s="30">
        <v>11</v>
      </c>
      <c r="H40" s="30" t="s">
        <v>22</v>
      </c>
      <c r="I40" s="30">
        <v>11</v>
      </c>
      <c r="J40" s="25">
        <v>9.0999999999999996</v>
      </c>
      <c r="K40" s="25" t="s">
        <v>22</v>
      </c>
      <c r="L40" s="25">
        <v>6</v>
      </c>
      <c r="M40" s="32">
        <v>110</v>
      </c>
      <c r="N40" s="30" t="s">
        <v>22</v>
      </c>
      <c r="O40" s="30">
        <v>14</v>
      </c>
      <c r="P40" s="33">
        <v>5</v>
      </c>
      <c r="Q40" s="3" t="s">
        <v>22</v>
      </c>
      <c r="R40" s="3">
        <v>8</v>
      </c>
      <c r="S40" s="30">
        <v>0</v>
      </c>
      <c r="T40" s="47" t="s">
        <v>50</v>
      </c>
      <c r="U40" s="30">
        <v>44</v>
      </c>
      <c r="V40" s="47" t="s">
        <v>50</v>
      </c>
      <c r="W40" s="28">
        <v>44</v>
      </c>
      <c r="X40" s="25">
        <f t="shared" si="1"/>
        <v>139</v>
      </c>
      <c r="Y40" s="36" t="s">
        <v>71</v>
      </c>
      <c r="Z40" s="3" t="s">
        <v>52</v>
      </c>
    </row>
    <row r="41" ht="2.25" customHeight="1">
      <c r="A41" s="54"/>
      <c r="B41" s="55"/>
      <c r="C41" s="56"/>
      <c r="D41" s="54"/>
      <c r="E41" s="54"/>
      <c r="F41" s="54"/>
      <c r="G41" s="54"/>
      <c r="H41" s="54"/>
      <c r="I41" s="54"/>
      <c r="J41" s="54"/>
      <c r="K41" s="54"/>
      <c r="L41" s="54"/>
      <c r="M41" s="57"/>
      <c r="N41" s="54"/>
      <c r="O41" s="54"/>
      <c r="P41" s="58"/>
      <c r="Q41" s="59"/>
      <c r="R41" s="59"/>
      <c r="S41" s="54"/>
      <c r="T41" s="54"/>
      <c r="U41" s="54"/>
      <c r="V41" s="54"/>
      <c r="W41" s="54"/>
      <c r="X41" s="54"/>
      <c r="Y41" s="60"/>
      <c r="Z41" s="59"/>
    </row>
    <row r="42">
      <c r="A42" s="28">
        <v>35</v>
      </c>
      <c r="B42" s="26" t="s">
        <v>72</v>
      </c>
      <c r="C42" s="27">
        <v>42443</v>
      </c>
      <c r="D42" s="28">
        <v>3.7999999999999998</v>
      </c>
      <c r="E42" s="28" t="s">
        <v>22</v>
      </c>
      <c r="F42" s="28">
        <v>4</v>
      </c>
      <c r="G42" s="29">
        <v>2</v>
      </c>
      <c r="H42" s="47" t="s">
        <v>50</v>
      </c>
      <c r="I42" s="30">
        <v>44</v>
      </c>
      <c r="J42" s="31">
        <v>10.199999999999999</v>
      </c>
      <c r="K42" s="47" t="s">
        <v>50</v>
      </c>
      <c r="L42" s="28">
        <v>44</v>
      </c>
      <c r="M42" s="32">
        <v>110</v>
      </c>
      <c r="N42" s="30" t="s">
        <v>22</v>
      </c>
      <c r="O42" s="30">
        <v>14</v>
      </c>
      <c r="P42" s="31">
        <v>3</v>
      </c>
      <c r="Q42" s="28" t="s">
        <v>22</v>
      </c>
      <c r="R42" s="28">
        <v>10</v>
      </c>
      <c r="S42" s="29">
        <v>1</v>
      </c>
      <c r="T42" s="30" t="s">
        <v>22</v>
      </c>
      <c r="U42" s="30">
        <v>4</v>
      </c>
      <c r="V42" s="47" t="s">
        <v>50</v>
      </c>
      <c r="W42" s="28">
        <v>44</v>
      </c>
      <c r="X42" s="25">
        <f t="shared" si="1"/>
        <v>164</v>
      </c>
      <c r="Y42" s="36" t="s">
        <v>73</v>
      </c>
      <c r="Z42" s="3"/>
    </row>
    <row r="43">
      <c r="A43" s="28">
        <v>36</v>
      </c>
      <c r="B43" s="26" t="s">
        <v>74</v>
      </c>
      <c r="C43" s="27">
        <v>42673</v>
      </c>
      <c r="D43" s="28">
        <v>2.7999999999999998</v>
      </c>
      <c r="E43" s="28" t="s">
        <v>22</v>
      </c>
      <c r="F43" s="28">
        <v>12</v>
      </c>
      <c r="G43" s="29">
        <v>11</v>
      </c>
      <c r="H43" s="30" t="s">
        <v>22</v>
      </c>
      <c r="I43" s="30">
        <v>11</v>
      </c>
      <c r="J43" s="31">
        <v>10.800000000000001</v>
      </c>
      <c r="K43" s="47" t="s">
        <v>50</v>
      </c>
      <c r="L43" s="28">
        <v>44</v>
      </c>
      <c r="M43" s="32">
        <v>80</v>
      </c>
      <c r="N43" s="47" t="s">
        <v>50</v>
      </c>
      <c r="O43" s="30">
        <v>44</v>
      </c>
      <c r="P43" s="31">
        <v>1</v>
      </c>
      <c r="Q43" s="28" t="s">
        <v>22</v>
      </c>
      <c r="R43" s="28">
        <v>12</v>
      </c>
      <c r="S43" s="29">
        <v>1</v>
      </c>
      <c r="T43" s="30" t="s">
        <v>22</v>
      </c>
      <c r="U43" s="30">
        <v>4</v>
      </c>
      <c r="V43" s="47" t="s">
        <v>50</v>
      </c>
      <c r="W43" s="28">
        <v>44</v>
      </c>
      <c r="X43" s="25">
        <f t="shared" si="1"/>
        <v>171</v>
      </c>
      <c r="Y43" s="36" t="s">
        <v>75</v>
      </c>
      <c r="Z43" s="3"/>
    </row>
    <row r="44">
      <c r="A44" s="28">
        <v>37</v>
      </c>
      <c r="B44" s="26" t="s">
        <v>76</v>
      </c>
      <c r="C44" s="27">
        <v>42711</v>
      </c>
      <c r="D44" s="28">
        <v>2.5</v>
      </c>
      <c r="E44" s="28" t="s">
        <v>22</v>
      </c>
      <c r="F44" s="28">
        <v>14</v>
      </c>
      <c r="G44" s="29">
        <v>2</v>
      </c>
      <c r="H44" s="47" t="s">
        <v>50</v>
      </c>
      <c r="I44" s="30">
        <v>44</v>
      </c>
      <c r="J44" s="31">
        <v>12.1</v>
      </c>
      <c r="K44" s="47" t="s">
        <v>50</v>
      </c>
      <c r="L44" s="28">
        <v>44</v>
      </c>
      <c r="M44" s="32">
        <v>110</v>
      </c>
      <c r="N44" s="30" t="s">
        <v>22</v>
      </c>
      <c r="O44" s="30">
        <v>14</v>
      </c>
      <c r="P44" s="31">
        <v>3</v>
      </c>
      <c r="Q44" s="28" t="s">
        <v>22</v>
      </c>
      <c r="R44" s="28">
        <v>10</v>
      </c>
      <c r="S44" s="29">
        <v>2</v>
      </c>
      <c r="T44" s="30" t="s">
        <v>22</v>
      </c>
      <c r="U44" s="30">
        <v>3</v>
      </c>
      <c r="V44" s="47" t="s">
        <v>50</v>
      </c>
      <c r="W44" s="28">
        <v>44</v>
      </c>
      <c r="X44" s="25">
        <f t="shared" si="1"/>
        <v>173</v>
      </c>
      <c r="Y44" s="36" t="s">
        <v>77</v>
      </c>
      <c r="Z44" s="3"/>
    </row>
    <row r="45">
      <c r="A45" s="28">
        <v>38</v>
      </c>
      <c r="B45" s="38" t="s">
        <v>78</v>
      </c>
      <c r="C45" s="27">
        <v>42480</v>
      </c>
      <c r="D45" s="28">
        <v>2.8999999999999999</v>
      </c>
      <c r="E45" s="28" t="s">
        <v>22</v>
      </c>
      <c r="F45" s="28">
        <v>11</v>
      </c>
      <c r="G45" s="29">
        <v>9</v>
      </c>
      <c r="H45" s="30" t="s">
        <v>22</v>
      </c>
      <c r="I45" s="30">
        <v>13</v>
      </c>
      <c r="J45" s="31">
        <v>9.3000000000000007</v>
      </c>
      <c r="K45" s="28" t="s">
        <v>22</v>
      </c>
      <c r="L45" s="28">
        <v>8</v>
      </c>
      <c r="M45" s="32">
        <v>110</v>
      </c>
      <c r="N45" s="30" t="s">
        <v>22</v>
      </c>
      <c r="O45" s="30">
        <v>14</v>
      </c>
      <c r="P45" s="31">
        <v>0</v>
      </c>
      <c r="Q45" s="47" t="s">
        <v>50</v>
      </c>
      <c r="R45" s="28">
        <v>44</v>
      </c>
      <c r="S45" s="29">
        <v>0</v>
      </c>
      <c r="T45" s="47" t="s">
        <v>50</v>
      </c>
      <c r="U45" s="30">
        <v>44</v>
      </c>
      <c r="V45" s="47" t="s">
        <v>50</v>
      </c>
      <c r="W45" s="28">
        <v>44</v>
      </c>
      <c r="X45" s="25">
        <f t="shared" si="1"/>
        <v>178</v>
      </c>
      <c r="Y45" s="36" t="s">
        <v>79</v>
      </c>
      <c r="Z45" s="3" t="s">
        <v>80</v>
      </c>
    </row>
    <row r="46">
      <c r="A46" s="28">
        <v>39</v>
      </c>
      <c r="B46" s="26" t="s">
        <v>81</v>
      </c>
      <c r="C46" s="27">
        <v>42443</v>
      </c>
      <c r="D46" s="28">
        <v>5</v>
      </c>
      <c r="E46" s="28" t="s">
        <v>22</v>
      </c>
      <c r="F46" s="28">
        <v>1</v>
      </c>
      <c r="G46" s="29">
        <v>5</v>
      </c>
      <c r="H46" s="47" t="s">
        <v>50</v>
      </c>
      <c r="I46" s="30">
        <v>44</v>
      </c>
      <c r="J46" s="31">
        <v>11.199999999999999</v>
      </c>
      <c r="K46" s="47" t="s">
        <v>50</v>
      </c>
      <c r="L46" s="28">
        <v>44</v>
      </c>
      <c r="M46" s="32">
        <v>130</v>
      </c>
      <c r="N46" s="30" t="s">
        <v>22</v>
      </c>
      <c r="O46" s="30">
        <v>9</v>
      </c>
      <c r="P46" s="31">
        <v>1</v>
      </c>
      <c r="Q46" s="28" t="s">
        <v>22</v>
      </c>
      <c r="R46" s="28">
        <v>12</v>
      </c>
      <c r="S46" s="29">
        <v>0</v>
      </c>
      <c r="T46" s="47" t="s">
        <v>50</v>
      </c>
      <c r="U46" s="30">
        <v>44</v>
      </c>
      <c r="V46" s="47" t="s">
        <v>50</v>
      </c>
      <c r="W46" s="28">
        <v>44</v>
      </c>
      <c r="X46" s="25">
        <f t="shared" si="1"/>
        <v>198</v>
      </c>
      <c r="Y46" s="36" t="s">
        <v>82</v>
      </c>
      <c r="Z46" s="3"/>
    </row>
    <row r="47">
      <c r="A47" s="28">
        <v>40</v>
      </c>
      <c r="B47" s="26" t="s">
        <v>83</v>
      </c>
      <c r="C47" s="27">
        <v>42462</v>
      </c>
      <c r="D47" s="28">
        <v>1.8</v>
      </c>
      <c r="E47" s="28" t="s">
        <v>22</v>
      </c>
      <c r="F47" s="28">
        <v>18</v>
      </c>
      <c r="G47" s="29">
        <v>5</v>
      </c>
      <c r="H47" s="47" t="s">
        <v>50</v>
      </c>
      <c r="I47" s="30">
        <v>44</v>
      </c>
      <c r="J47" s="31">
        <v>11.6</v>
      </c>
      <c r="K47" s="47" t="s">
        <v>50</v>
      </c>
      <c r="L47" s="28">
        <v>44</v>
      </c>
      <c r="M47" s="32">
        <v>90</v>
      </c>
      <c r="N47" s="47" t="s">
        <v>50</v>
      </c>
      <c r="O47" s="30">
        <v>44</v>
      </c>
      <c r="P47" s="31">
        <v>12</v>
      </c>
      <c r="Q47" s="28" t="s">
        <v>22</v>
      </c>
      <c r="R47" s="28">
        <v>2</v>
      </c>
      <c r="S47" s="29">
        <v>1</v>
      </c>
      <c r="T47" s="30" t="s">
        <v>22</v>
      </c>
      <c r="U47" s="30">
        <v>4</v>
      </c>
      <c r="V47" s="47" t="s">
        <v>50</v>
      </c>
      <c r="W47" s="28">
        <v>44</v>
      </c>
      <c r="X47" s="25">
        <f t="shared" si="1"/>
        <v>200</v>
      </c>
      <c r="Y47" s="36" t="s">
        <v>84</v>
      </c>
      <c r="Z47" s="3" t="s">
        <v>80</v>
      </c>
      <c r="AA47" t="s">
        <v>80</v>
      </c>
    </row>
    <row r="48">
      <c r="A48" s="28">
        <v>41</v>
      </c>
      <c r="B48" s="26" t="s">
        <v>85</v>
      </c>
      <c r="C48" s="27">
        <v>42677</v>
      </c>
      <c r="D48" s="28">
        <v>2.5</v>
      </c>
      <c r="E48" s="28" t="s">
        <v>22</v>
      </c>
      <c r="F48" s="28">
        <v>14</v>
      </c>
      <c r="G48" s="29">
        <v>1</v>
      </c>
      <c r="H48" s="47" t="s">
        <v>50</v>
      </c>
      <c r="I48" s="30">
        <v>44</v>
      </c>
      <c r="J48" s="31">
        <v>13.1</v>
      </c>
      <c r="K48" s="47" t="s">
        <v>50</v>
      </c>
      <c r="L48" s="28">
        <v>44</v>
      </c>
      <c r="M48" s="32">
        <v>110</v>
      </c>
      <c r="N48" s="30" t="s">
        <v>22</v>
      </c>
      <c r="O48" s="30">
        <v>14</v>
      </c>
      <c r="P48" s="31">
        <v>0</v>
      </c>
      <c r="Q48" s="47" t="s">
        <v>50</v>
      </c>
      <c r="R48" s="28">
        <v>44</v>
      </c>
      <c r="S48" s="29">
        <v>0</v>
      </c>
      <c r="T48" s="47" t="s">
        <v>50</v>
      </c>
      <c r="U48" s="30">
        <v>44</v>
      </c>
      <c r="V48" s="25" t="s">
        <v>22</v>
      </c>
      <c r="W48" s="25">
        <v>1</v>
      </c>
      <c r="X48" s="25">
        <f t="shared" si="1"/>
        <v>205</v>
      </c>
      <c r="Y48" s="36" t="s">
        <v>86</v>
      </c>
      <c r="Z48" s="3"/>
    </row>
    <row r="49">
      <c r="A49" s="28">
        <v>42</v>
      </c>
      <c r="B49" s="26" t="s">
        <v>87</v>
      </c>
      <c r="C49" s="27">
        <v>42607</v>
      </c>
      <c r="D49" s="28">
        <v>2.3999999999999999</v>
      </c>
      <c r="E49" s="28" t="s">
        <v>22</v>
      </c>
      <c r="F49" s="28">
        <v>15</v>
      </c>
      <c r="G49" s="29">
        <v>2.3999999999999999</v>
      </c>
      <c r="H49" s="47" t="s">
        <v>50</v>
      </c>
      <c r="I49" s="30">
        <v>44</v>
      </c>
      <c r="J49" s="31">
        <v>10.800000000000001</v>
      </c>
      <c r="K49" s="47" t="s">
        <v>50</v>
      </c>
      <c r="L49" s="28">
        <v>44</v>
      </c>
      <c r="M49" s="32">
        <v>70</v>
      </c>
      <c r="N49" s="47" t="s">
        <v>50</v>
      </c>
      <c r="O49" s="30">
        <v>44</v>
      </c>
      <c r="P49" s="31">
        <v>2</v>
      </c>
      <c r="Q49" s="28" t="s">
        <v>22</v>
      </c>
      <c r="R49" s="28">
        <v>11</v>
      </c>
      <c r="S49" s="29">
        <v>0</v>
      </c>
      <c r="T49" s="47" t="s">
        <v>50</v>
      </c>
      <c r="U49" s="30">
        <v>44</v>
      </c>
      <c r="V49" s="47" t="s">
        <v>50</v>
      </c>
      <c r="W49" s="28">
        <v>44</v>
      </c>
      <c r="X49" s="25">
        <f t="shared" si="1"/>
        <v>246</v>
      </c>
      <c r="Y49" s="36" t="s">
        <v>88</v>
      </c>
      <c r="Z49" s="3"/>
    </row>
    <row r="50">
      <c r="A50" s="28">
        <v>43</v>
      </c>
      <c r="B50" s="26" t="s">
        <v>89</v>
      </c>
      <c r="C50" s="61">
        <v>42467</v>
      </c>
      <c r="D50" s="28">
        <v>2.3999999999999999</v>
      </c>
      <c r="E50" s="28" t="s">
        <v>22</v>
      </c>
      <c r="F50" s="28">
        <v>15</v>
      </c>
      <c r="G50" s="29">
        <v>1</v>
      </c>
      <c r="H50" s="47" t="s">
        <v>50</v>
      </c>
      <c r="I50" s="30">
        <v>44</v>
      </c>
      <c r="J50" s="31">
        <v>11.800000000000001</v>
      </c>
      <c r="K50" s="47" t="s">
        <v>50</v>
      </c>
      <c r="L50" s="28">
        <v>44</v>
      </c>
      <c r="M50" s="32">
        <v>0</v>
      </c>
      <c r="N50" s="47" t="s">
        <v>50</v>
      </c>
      <c r="O50" s="30">
        <v>44</v>
      </c>
      <c r="P50" s="31">
        <v>0</v>
      </c>
      <c r="Q50" s="47" t="s">
        <v>50</v>
      </c>
      <c r="R50" s="28">
        <v>44</v>
      </c>
      <c r="S50" s="29">
        <v>0</v>
      </c>
      <c r="T50" s="47" t="s">
        <v>50</v>
      </c>
      <c r="U50" s="30">
        <v>44</v>
      </c>
      <c r="V50" s="47" t="s">
        <v>50</v>
      </c>
      <c r="W50" s="28">
        <v>44</v>
      </c>
      <c r="X50" s="25">
        <f t="shared" si="1"/>
        <v>279</v>
      </c>
      <c r="Y50" s="36" t="s">
        <v>90</v>
      </c>
      <c r="Z50" s="3"/>
    </row>
    <row r="51">
      <c r="A51" s="25">
        <v>44</v>
      </c>
      <c r="B51" s="26" t="s">
        <v>91</v>
      </c>
      <c r="C51" s="27">
        <v>46031</v>
      </c>
      <c r="D51" s="28">
        <v>2.2999999999999998</v>
      </c>
      <c r="E51" s="28" t="s">
        <v>22</v>
      </c>
      <c r="F51" s="28">
        <v>16</v>
      </c>
      <c r="G51" s="29">
        <v>2.2999999999999998</v>
      </c>
      <c r="H51" s="47" t="s">
        <v>50</v>
      </c>
      <c r="I51" s="30">
        <v>44</v>
      </c>
      <c r="J51" s="31">
        <v>12.9</v>
      </c>
      <c r="K51" s="47" t="s">
        <v>50</v>
      </c>
      <c r="L51" s="28">
        <v>44</v>
      </c>
      <c r="M51" s="32">
        <v>0</v>
      </c>
      <c r="N51" s="47" t="s">
        <v>50</v>
      </c>
      <c r="O51" s="30">
        <v>44</v>
      </c>
      <c r="P51" s="31">
        <v>0</v>
      </c>
      <c r="Q51" s="47" t="s">
        <v>50</v>
      </c>
      <c r="R51" s="28">
        <v>44</v>
      </c>
      <c r="S51" s="29">
        <v>0</v>
      </c>
      <c r="T51" s="47" t="s">
        <v>50</v>
      </c>
      <c r="U51" s="30">
        <v>44</v>
      </c>
      <c r="V51" s="47" t="s">
        <v>50</v>
      </c>
      <c r="W51" s="28">
        <v>44</v>
      </c>
      <c r="X51" s="25">
        <f t="shared" si="1"/>
        <v>280</v>
      </c>
      <c r="Y51" s="36" t="s">
        <v>92</v>
      </c>
      <c r="Z51" s="3"/>
    </row>
    <row r="52" ht="15">
      <c r="A52" s="62" t="s">
        <v>93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ht="86.25" customHeight="1">
      <c r="A53" s="3" t="s">
        <v>3</v>
      </c>
      <c r="B53" s="3" t="s">
        <v>4</v>
      </c>
      <c r="C53" s="3" t="s">
        <v>5</v>
      </c>
      <c r="D53" s="63" t="s">
        <v>6</v>
      </c>
      <c r="E53" s="64"/>
      <c r="F53" s="65"/>
      <c r="G53" s="19" t="s">
        <v>7</v>
      </c>
      <c r="H53" s="19"/>
      <c r="I53" s="19"/>
      <c r="J53" s="66" t="s">
        <v>8</v>
      </c>
      <c r="K53" s="67"/>
      <c r="L53" s="68"/>
      <c r="M53" s="69" t="s">
        <v>9</v>
      </c>
      <c r="N53" s="70"/>
      <c r="O53" s="71"/>
      <c r="P53" s="66" t="s">
        <v>10</v>
      </c>
      <c r="Q53" s="67"/>
      <c r="R53" s="68"/>
      <c r="S53" s="69" t="s">
        <v>11</v>
      </c>
      <c r="T53" s="70"/>
      <c r="U53" s="71"/>
      <c r="V53" s="14" t="s">
        <v>12</v>
      </c>
      <c r="W53" s="14" t="s">
        <v>13</v>
      </c>
      <c r="X53" s="15" t="s">
        <v>14</v>
      </c>
      <c r="Y53" s="16" t="s">
        <v>15</v>
      </c>
      <c r="Z53" s="15" t="s">
        <v>16</v>
      </c>
    </row>
    <row r="54" ht="30" customHeight="1">
      <c r="A54" s="3"/>
      <c r="B54" s="3"/>
      <c r="C54" s="3"/>
      <c r="D54" s="3" t="s">
        <v>17</v>
      </c>
      <c r="E54" s="17" t="s">
        <v>18</v>
      </c>
      <c r="F54" s="3" t="s">
        <v>13</v>
      </c>
      <c r="G54" s="18" t="s">
        <v>17</v>
      </c>
      <c r="H54" s="19" t="s">
        <v>19</v>
      </c>
      <c r="I54" s="18" t="s">
        <v>13</v>
      </c>
      <c r="J54" s="20" t="s">
        <v>17</v>
      </c>
      <c r="K54" s="21" t="s">
        <v>19</v>
      </c>
      <c r="L54" s="20" t="s">
        <v>13</v>
      </c>
      <c r="M54" s="18" t="s">
        <v>17</v>
      </c>
      <c r="N54" s="19" t="s">
        <v>19</v>
      </c>
      <c r="O54" s="18" t="s">
        <v>13</v>
      </c>
      <c r="P54" s="20" t="s">
        <v>17</v>
      </c>
      <c r="Q54" s="21" t="s">
        <v>19</v>
      </c>
      <c r="R54" s="20" t="s">
        <v>13</v>
      </c>
      <c r="S54" s="18" t="s">
        <v>17</v>
      </c>
      <c r="T54" s="19" t="s">
        <v>19</v>
      </c>
      <c r="U54" s="18" t="s">
        <v>13</v>
      </c>
      <c r="V54" s="22"/>
      <c r="W54" s="22"/>
      <c r="X54" s="23"/>
      <c r="Y54" s="24"/>
      <c r="Z54" s="23"/>
    </row>
    <row r="55">
      <c r="A55" s="25">
        <v>1</v>
      </c>
      <c r="B55" s="52" t="s">
        <v>94</v>
      </c>
      <c r="C55" s="72">
        <v>42447</v>
      </c>
      <c r="D55" s="3">
        <v>3.8999999999999999</v>
      </c>
      <c r="E55" s="3" t="s">
        <v>22</v>
      </c>
      <c r="F55" s="3">
        <v>2</v>
      </c>
      <c r="G55" s="29">
        <v>15</v>
      </c>
      <c r="H55" s="30" t="s">
        <v>22</v>
      </c>
      <c r="I55" s="30">
        <v>1</v>
      </c>
      <c r="J55" s="37">
        <v>9.4000000000000004</v>
      </c>
      <c r="K55" s="28" t="s">
        <v>22</v>
      </c>
      <c r="L55" s="28">
        <v>5</v>
      </c>
      <c r="M55" s="32">
        <v>140</v>
      </c>
      <c r="N55" s="30" t="s">
        <v>22</v>
      </c>
      <c r="O55" s="30">
        <v>1</v>
      </c>
      <c r="P55" s="73">
        <v>12</v>
      </c>
      <c r="Q55" s="20" t="s">
        <v>22</v>
      </c>
      <c r="R55" s="20">
        <v>4</v>
      </c>
      <c r="S55" s="29">
        <v>2</v>
      </c>
      <c r="T55" s="30" t="s">
        <v>22</v>
      </c>
      <c r="U55" s="30">
        <v>2</v>
      </c>
      <c r="V55" s="3" t="s">
        <v>22</v>
      </c>
      <c r="W55" s="25">
        <v>1</v>
      </c>
      <c r="X55" s="25">
        <f t="shared" si="1"/>
        <v>16</v>
      </c>
      <c r="Y55" s="36">
        <v>1</v>
      </c>
      <c r="Z55" s="3" t="s">
        <v>23</v>
      </c>
    </row>
    <row r="56">
      <c r="A56" s="25">
        <v>2</v>
      </c>
      <c r="B56" s="26" t="s">
        <v>95</v>
      </c>
      <c r="C56" s="72">
        <v>42601</v>
      </c>
      <c r="D56" s="28">
        <v>3.5</v>
      </c>
      <c r="E56" s="28" t="s">
        <v>22</v>
      </c>
      <c r="F56" s="28">
        <v>5</v>
      </c>
      <c r="G56" s="30">
        <v>12</v>
      </c>
      <c r="H56" s="30" t="s">
        <v>22</v>
      </c>
      <c r="I56" s="30">
        <v>3</v>
      </c>
      <c r="J56" s="37">
        <v>9.3000000000000007</v>
      </c>
      <c r="K56" s="28" t="s">
        <v>22</v>
      </c>
      <c r="L56" s="28">
        <v>4</v>
      </c>
      <c r="M56" s="32">
        <v>110</v>
      </c>
      <c r="N56" s="30" t="s">
        <v>22</v>
      </c>
      <c r="O56" s="30">
        <v>6</v>
      </c>
      <c r="P56" s="73">
        <v>11</v>
      </c>
      <c r="Q56" s="20" t="s">
        <v>22</v>
      </c>
      <c r="R56" s="20">
        <v>5</v>
      </c>
      <c r="S56" s="29">
        <v>5</v>
      </c>
      <c r="T56" s="18" t="s">
        <v>21</v>
      </c>
      <c r="U56" s="30">
        <v>1</v>
      </c>
      <c r="V56" s="3" t="s">
        <v>22</v>
      </c>
      <c r="W56" s="25">
        <v>1</v>
      </c>
      <c r="X56" s="25">
        <f t="shared" si="1"/>
        <v>25</v>
      </c>
      <c r="Y56" s="36">
        <v>2</v>
      </c>
      <c r="Z56" s="3" t="s">
        <v>23</v>
      </c>
    </row>
    <row r="57">
      <c r="A57" s="74">
        <v>3</v>
      </c>
      <c r="B57" s="38" t="s">
        <v>96</v>
      </c>
      <c r="C57" s="72">
        <v>42512</v>
      </c>
      <c r="D57" s="28">
        <v>2.8999999999999999</v>
      </c>
      <c r="E57" s="28" t="s">
        <v>22</v>
      </c>
      <c r="F57" s="28">
        <v>6</v>
      </c>
      <c r="G57" s="29">
        <v>5</v>
      </c>
      <c r="H57" s="30" t="s">
        <v>22</v>
      </c>
      <c r="I57" s="30">
        <v>9</v>
      </c>
      <c r="J57" s="37">
        <v>9.0999999999999996</v>
      </c>
      <c r="K57" s="28" t="s">
        <v>22</v>
      </c>
      <c r="L57" s="28">
        <v>2</v>
      </c>
      <c r="M57" s="32">
        <v>135</v>
      </c>
      <c r="N57" s="30" t="s">
        <v>21</v>
      </c>
      <c r="O57" s="30">
        <v>2</v>
      </c>
      <c r="P57" s="73">
        <v>10</v>
      </c>
      <c r="Q57" s="20" t="s">
        <v>22</v>
      </c>
      <c r="R57" s="20">
        <v>6</v>
      </c>
      <c r="S57" s="29">
        <v>5</v>
      </c>
      <c r="T57" s="18" t="s">
        <v>21</v>
      </c>
      <c r="U57" s="30">
        <v>1</v>
      </c>
      <c r="V57" s="3" t="s">
        <v>22</v>
      </c>
      <c r="W57" s="25">
        <v>1</v>
      </c>
      <c r="X57" s="25">
        <f t="shared" si="1"/>
        <v>27</v>
      </c>
      <c r="Y57" s="36">
        <v>3</v>
      </c>
      <c r="Z57" s="3" t="s">
        <v>23</v>
      </c>
    </row>
    <row r="58">
      <c r="A58" s="25">
        <v>4</v>
      </c>
      <c r="B58" s="26" t="s">
        <v>97</v>
      </c>
      <c r="C58" s="72">
        <v>42570</v>
      </c>
      <c r="D58" s="28">
        <v>4</v>
      </c>
      <c r="E58" s="28" t="s">
        <v>22</v>
      </c>
      <c r="F58" s="28">
        <v>1</v>
      </c>
      <c r="G58" s="30">
        <v>7</v>
      </c>
      <c r="H58" s="30" t="s">
        <v>22</v>
      </c>
      <c r="I58" s="30">
        <v>8</v>
      </c>
      <c r="J58" s="37">
        <v>10.5</v>
      </c>
      <c r="K58" s="28" t="s">
        <v>22</v>
      </c>
      <c r="L58" s="28">
        <v>10</v>
      </c>
      <c r="M58" s="32">
        <v>130</v>
      </c>
      <c r="N58" s="30" t="s">
        <v>22</v>
      </c>
      <c r="O58" s="30">
        <v>3</v>
      </c>
      <c r="P58" s="73">
        <v>15</v>
      </c>
      <c r="Q58" s="20" t="s">
        <v>22</v>
      </c>
      <c r="R58" s="20">
        <v>2</v>
      </c>
      <c r="S58" s="29">
        <v>1</v>
      </c>
      <c r="T58" s="18" t="s">
        <v>21</v>
      </c>
      <c r="U58" s="30">
        <v>3</v>
      </c>
      <c r="V58" s="3" t="s">
        <v>22</v>
      </c>
      <c r="W58" s="25">
        <v>1</v>
      </c>
      <c r="X58" s="25">
        <f t="shared" si="1"/>
        <v>28</v>
      </c>
      <c r="Y58" s="36">
        <v>4</v>
      </c>
      <c r="Z58" s="3" t="s">
        <v>23</v>
      </c>
    </row>
    <row r="59">
      <c r="A59" s="25">
        <v>5</v>
      </c>
      <c r="B59" s="26" t="s">
        <v>98</v>
      </c>
      <c r="C59" s="72">
        <v>42724</v>
      </c>
      <c r="D59" s="28">
        <v>2.7999999999999998</v>
      </c>
      <c r="E59" s="28" t="s">
        <v>22</v>
      </c>
      <c r="F59" s="28">
        <v>7</v>
      </c>
      <c r="G59" s="29">
        <v>13</v>
      </c>
      <c r="H59" s="30" t="s">
        <v>22</v>
      </c>
      <c r="I59" s="30">
        <v>2</v>
      </c>
      <c r="J59" s="37">
        <v>10.300000000000001</v>
      </c>
      <c r="K59" s="28" t="s">
        <v>22</v>
      </c>
      <c r="L59" s="28">
        <v>9</v>
      </c>
      <c r="M59" s="32">
        <v>110</v>
      </c>
      <c r="N59" s="30" t="s">
        <v>22</v>
      </c>
      <c r="O59" s="30">
        <v>6</v>
      </c>
      <c r="P59" s="73">
        <v>18</v>
      </c>
      <c r="Q59" s="20" t="s">
        <v>21</v>
      </c>
      <c r="R59" s="20">
        <v>1</v>
      </c>
      <c r="S59" s="29">
        <v>1</v>
      </c>
      <c r="T59" s="18" t="s">
        <v>21</v>
      </c>
      <c r="U59" s="30">
        <v>3</v>
      </c>
      <c r="V59" s="3" t="s">
        <v>22</v>
      </c>
      <c r="W59" s="25">
        <v>1</v>
      </c>
      <c r="X59" s="25">
        <f t="shared" si="1"/>
        <v>29</v>
      </c>
      <c r="Y59" s="36">
        <v>5</v>
      </c>
      <c r="Z59" s="3" t="s">
        <v>23</v>
      </c>
    </row>
    <row r="60">
      <c r="A60" s="25">
        <v>6</v>
      </c>
      <c r="B60" s="26" t="s">
        <v>99</v>
      </c>
      <c r="C60" s="72">
        <v>42566</v>
      </c>
      <c r="D60" s="28">
        <v>3.6000000000000001</v>
      </c>
      <c r="E60" s="28" t="s">
        <v>22</v>
      </c>
      <c r="F60" s="28">
        <v>4</v>
      </c>
      <c r="G60" s="30">
        <v>10</v>
      </c>
      <c r="H60" s="30" t="s">
        <v>22</v>
      </c>
      <c r="I60" s="30">
        <v>5</v>
      </c>
      <c r="J60" s="37">
        <v>9.9000000000000004</v>
      </c>
      <c r="K60" s="28" t="s">
        <v>22</v>
      </c>
      <c r="L60" s="28">
        <v>7</v>
      </c>
      <c r="M60" s="32">
        <v>110</v>
      </c>
      <c r="N60" s="30" t="s">
        <v>22</v>
      </c>
      <c r="O60" s="30">
        <v>6</v>
      </c>
      <c r="P60" s="73">
        <v>9</v>
      </c>
      <c r="Q60" s="20" t="s">
        <v>22</v>
      </c>
      <c r="R60" s="20">
        <v>7</v>
      </c>
      <c r="S60" s="29">
        <v>1</v>
      </c>
      <c r="T60" s="18" t="s">
        <v>21</v>
      </c>
      <c r="U60" s="30">
        <v>3</v>
      </c>
      <c r="V60" s="3" t="s">
        <v>22</v>
      </c>
      <c r="W60" s="25">
        <v>1</v>
      </c>
      <c r="X60" s="25">
        <f t="shared" si="1"/>
        <v>33</v>
      </c>
      <c r="Y60" s="36">
        <v>6</v>
      </c>
      <c r="Z60" s="3" t="s">
        <v>23</v>
      </c>
    </row>
    <row r="61">
      <c r="A61" s="25">
        <v>7</v>
      </c>
      <c r="B61" s="26" t="s">
        <v>100</v>
      </c>
      <c r="C61" s="72">
        <v>42387</v>
      </c>
      <c r="D61" s="28">
        <v>2.6000000000000001</v>
      </c>
      <c r="E61" s="28" t="s">
        <v>22</v>
      </c>
      <c r="F61" s="28">
        <v>9</v>
      </c>
      <c r="G61" s="29">
        <v>10</v>
      </c>
      <c r="H61" s="30" t="s">
        <v>22</v>
      </c>
      <c r="I61" s="30">
        <v>5</v>
      </c>
      <c r="J61" s="37">
        <v>9.1999999999999993</v>
      </c>
      <c r="K61" s="28" t="s">
        <v>22</v>
      </c>
      <c r="L61" s="28">
        <v>3</v>
      </c>
      <c r="M61" s="32">
        <v>120</v>
      </c>
      <c r="N61" s="30" t="s">
        <v>22</v>
      </c>
      <c r="O61" s="30">
        <v>4</v>
      </c>
      <c r="P61" s="73">
        <v>3</v>
      </c>
      <c r="Q61" s="20" t="s">
        <v>22</v>
      </c>
      <c r="R61" s="20">
        <v>10</v>
      </c>
      <c r="S61" s="29">
        <v>1</v>
      </c>
      <c r="T61" s="18" t="s">
        <v>21</v>
      </c>
      <c r="U61" s="30">
        <v>3</v>
      </c>
      <c r="V61" s="3" t="s">
        <v>22</v>
      </c>
      <c r="W61" s="25">
        <v>1</v>
      </c>
      <c r="X61" s="25">
        <f t="shared" si="1"/>
        <v>35</v>
      </c>
      <c r="Y61" s="36">
        <v>7</v>
      </c>
      <c r="Z61" s="3" t="s">
        <v>23</v>
      </c>
    </row>
    <row r="62">
      <c r="A62" s="25">
        <v>8</v>
      </c>
      <c r="B62" s="26" t="s">
        <v>101</v>
      </c>
      <c r="C62" s="72">
        <v>42612</v>
      </c>
      <c r="D62" s="28">
        <v>2.2999999999999998</v>
      </c>
      <c r="E62" s="28" t="s">
        <v>22</v>
      </c>
      <c r="F62" s="28">
        <v>12</v>
      </c>
      <c r="G62" s="29">
        <v>8</v>
      </c>
      <c r="H62" s="30" t="s">
        <v>22</v>
      </c>
      <c r="I62" s="30">
        <v>7</v>
      </c>
      <c r="J62" s="37">
        <v>10.5</v>
      </c>
      <c r="K62" s="28" t="s">
        <v>22</v>
      </c>
      <c r="L62" s="28">
        <v>10</v>
      </c>
      <c r="M62" s="32">
        <v>120</v>
      </c>
      <c r="N62" s="30" t="s">
        <v>22</v>
      </c>
      <c r="O62" s="30">
        <v>4</v>
      </c>
      <c r="P62" s="73">
        <v>7</v>
      </c>
      <c r="Q62" s="20" t="s">
        <v>22</v>
      </c>
      <c r="R62" s="20">
        <v>9</v>
      </c>
      <c r="S62" s="29">
        <v>1</v>
      </c>
      <c r="T62" s="18" t="s">
        <v>21</v>
      </c>
      <c r="U62" s="30">
        <v>3</v>
      </c>
      <c r="V62" s="3" t="s">
        <v>22</v>
      </c>
      <c r="W62" s="25">
        <v>1</v>
      </c>
      <c r="X62" s="25">
        <f t="shared" si="1"/>
        <v>46</v>
      </c>
      <c r="Y62" s="36" t="s">
        <v>32</v>
      </c>
      <c r="Z62" s="3" t="s">
        <v>23</v>
      </c>
    </row>
    <row r="63">
      <c r="A63" s="25">
        <v>9</v>
      </c>
      <c r="B63" s="52" t="s">
        <v>102</v>
      </c>
      <c r="C63" s="53">
        <v>42697</v>
      </c>
      <c r="D63" s="3">
        <v>2.2999999999999998</v>
      </c>
      <c r="E63" s="3" t="s">
        <v>22</v>
      </c>
      <c r="F63" s="3">
        <v>12</v>
      </c>
      <c r="G63" s="29">
        <v>7</v>
      </c>
      <c r="H63" s="30" t="s">
        <v>22</v>
      </c>
      <c r="I63" s="30">
        <v>8</v>
      </c>
      <c r="J63" s="37">
        <v>10.5</v>
      </c>
      <c r="K63" s="28" t="s">
        <v>22</v>
      </c>
      <c r="L63" s="28">
        <v>10</v>
      </c>
      <c r="M63" s="32">
        <v>120</v>
      </c>
      <c r="N63" s="30" t="s">
        <v>22</v>
      </c>
      <c r="O63" s="30">
        <v>4</v>
      </c>
      <c r="P63" s="73">
        <v>8</v>
      </c>
      <c r="Q63" s="20" t="s">
        <v>22</v>
      </c>
      <c r="R63" s="20">
        <v>8</v>
      </c>
      <c r="S63" s="29">
        <v>1</v>
      </c>
      <c r="T63" s="30" t="s">
        <v>22</v>
      </c>
      <c r="U63" s="30">
        <v>3</v>
      </c>
      <c r="V63" s="3" t="s">
        <v>22</v>
      </c>
      <c r="W63" s="25">
        <v>1</v>
      </c>
      <c r="X63" s="25">
        <f t="shared" si="1"/>
        <v>46</v>
      </c>
      <c r="Y63" s="36" t="s">
        <v>32</v>
      </c>
      <c r="Z63" s="3" t="s">
        <v>23</v>
      </c>
    </row>
    <row r="64" ht="2.25" customHeight="1">
      <c r="A64" s="54"/>
      <c r="B64" s="55"/>
      <c r="C64" s="56"/>
      <c r="D64" s="59"/>
      <c r="E64" s="59"/>
      <c r="F64" s="59"/>
      <c r="G64" s="75"/>
      <c r="H64" s="54"/>
      <c r="I64" s="54"/>
      <c r="J64" s="76"/>
      <c r="K64" s="54"/>
      <c r="L64" s="54"/>
      <c r="M64" s="57"/>
      <c r="N64" s="54"/>
      <c r="O64" s="54"/>
      <c r="P64" s="77"/>
      <c r="Q64" s="59"/>
      <c r="R64" s="59"/>
      <c r="S64" s="75"/>
      <c r="T64" s="54"/>
      <c r="U64" s="54"/>
      <c r="V64" s="59"/>
      <c r="W64" s="54"/>
      <c r="X64" s="54"/>
      <c r="Y64" s="54"/>
      <c r="Z64" s="55"/>
    </row>
    <row r="65">
      <c r="A65" s="25">
        <v>10</v>
      </c>
      <c r="B65" s="26" t="s">
        <v>103</v>
      </c>
      <c r="C65" s="72">
        <v>42669</v>
      </c>
      <c r="D65" s="31">
        <v>2.5</v>
      </c>
      <c r="E65" s="28" t="s">
        <v>22</v>
      </c>
      <c r="F65" s="28">
        <v>10</v>
      </c>
      <c r="G65" s="29">
        <v>11</v>
      </c>
      <c r="H65" s="30" t="s">
        <v>22</v>
      </c>
      <c r="I65" s="30">
        <v>4</v>
      </c>
      <c r="J65" s="37">
        <v>9</v>
      </c>
      <c r="K65" s="28" t="s">
        <v>22</v>
      </c>
      <c r="L65" s="28">
        <v>1</v>
      </c>
      <c r="M65" s="32">
        <v>130</v>
      </c>
      <c r="N65" s="30" t="s">
        <v>22</v>
      </c>
      <c r="O65" s="30">
        <v>3</v>
      </c>
      <c r="P65" s="73">
        <v>13</v>
      </c>
      <c r="Q65" s="20" t="s">
        <v>22</v>
      </c>
      <c r="R65" s="20">
        <v>3</v>
      </c>
      <c r="S65" s="29">
        <v>1</v>
      </c>
      <c r="T65" s="18" t="s">
        <v>21</v>
      </c>
      <c r="U65" s="30">
        <v>3</v>
      </c>
      <c r="V65" s="49" t="s">
        <v>50</v>
      </c>
      <c r="W65" s="47">
        <v>15</v>
      </c>
      <c r="X65" s="28">
        <f t="shared" si="1"/>
        <v>39</v>
      </c>
      <c r="Y65" s="25">
        <v>10</v>
      </c>
      <c r="Z65" s="3" t="s">
        <v>52</v>
      </c>
    </row>
    <row r="66">
      <c r="A66" s="28">
        <v>11</v>
      </c>
      <c r="B66" s="38" t="s">
        <v>104</v>
      </c>
      <c r="C66" s="72">
        <v>42674</v>
      </c>
      <c r="D66" s="28">
        <v>2.7000000000000002</v>
      </c>
      <c r="E66" s="28" t="s">
        <v>22</v>
      </c>
      <c r="F66" s="28">
        <v>7</v>
      </c>
      <c r="G66" s="29">
        <v>9</v>
      </c>
      <c r="H66" s="30" t="s">
        <v>22</v>
      </c>
      <c r="I66" s="30">
        <v>6</v>
      </c>
      <c r="J66" s="37">
        <v>9.3000000000000007</v>
      </c>
      <c r="K66" s="28" t="s">
        <v>22</v>
      </c>
      <c r="L66" s="28">
        <v>4</v>
      </c>
      <c r="M66" s="32">
        <v>110</v>
      </c>
      <c r="N66" s="30" t="s">
        <v>22</v>
      </c>
      <c r="O66" s="30">
        <v>6</v>
      </c>
      <c r="P66" s="73">
        <v>3</v>
      </c>
      <c r="Q66" s="20" t="s">
        <v>22</v>
      </c>
      <c r="R66" s="20">
        <v>10</v>
      </c>
      <c r="S66" s="29">
        <v>1</v>
      </c>
      <c r="T66" s="18" t="s">
        <v>21</v>
      </c>
      <c r="U66" s="30">
        <v>3</v>
      </c>
      <c r="V66" s="49" t="s">
        <v>50</v>
      </c>
      <c r="W66" s="47">
        <v>15</v>
      </c>
      <c r="X66" s="25">
        <f t="shared" si="1"/>
        <v>51</v>
      </c>
      <c r="Y66" s="25">
        <v>11</v>
      </c>
      <c r="Z66" s="3" t="s">
        <v>52</v>
      </c>
    </row>
    <row r="67">
      <c r="A67" s="28">
        <v>12</v>
      </c>
      <c r="B67" s="26" t="s">
        <v>105</v>
      </c>
      <c r="C67" s="72">
        <v>42433</v>
      </c>
      <c r="D67" s="28">
        <v>2.3999999999999999</v>
      </c>
      <c r="E67" s="28" t="s">
        <v>22</v>
      </c>
      <c r="F67" s="28">
        <v>11</v>
      </c>
      <c r="G67" s="29">
        <v>10</v>
      </c>
      <c r="H67" s="30" t="s">
        <v>22</v>
      </c>
      <c r="I67" s="30">
        <v>5</v>
      </c>
      <c r="J67" s="37">
        <v>9.6999999999999993</v>
      </c>
      <c r="K67" s="28" t="s">
        <v>22</v>
      </c>
      <c r="L67" s="28">
        <v>6</v>
      </c>
      <c r="M67" s="32">
        <v>130</v>
      </c>
      <c r="N67" s="30" t="s">
        <v>22</v>
      </c>
      <c r="O67" s="30">
        <v>3</v>
      </c>
      <c r="P67" s="73">
        <v>7</v>
      </c>
      <c r="Q67" s="20" t="s">
        <v>22</v>
      </c>
      <c r="R67" s="20">
        <v>9</v>
      </c>
      <c r="S67" s="29">
        <v>1</v>
      </c>
      <c r="T67" s="18" t="s">
        <v>21</v>
      </c>
      <c r="U67" s="30">
        <v>3</v>
      </c>
      <c r="V67" s="49" t="s">
        <v>50</v>
      </c>
      <c r="W67" s="47">
        <v>15</v>
      </c>
      <c r="X67" s="25">
        <f t="shared" si="1"/>
        <v>52</v>
      </c>
      <c r="Y67" s="25">
        <v>12</v>
      </c>
      <c r="Z67" s="3" t="s">
        <v>52</v>
      </c>
    </row>
    <row r="68">
      <c r="A68" s="28">
        <v>13</v>
      </c>
      <c r="B68" s="26" t="s">
        <v>106</v>
      </c>
      <c r="C68" s="72">
        <v>42446</v>
      </c>
      <c r="D68" s="28">
        <v>1.8</v>
      </c>
      <c r="E68" s="28" t="s">
        <v>22</v>
      </c>
      <c r="F68" s="28">
        <v>13</v>
      </c>
      <c r="G68" s="29">
        <v>15</v>
      </c>
      <c r="H68" s="30" t="s">
        <v>21</v>
      </c>
      <c r="I68" s="30">
        <v>1</v>
      </c>
      <c r="J68" s="37">
        <v>10.699999999999999</v>
      </c>
      <c r="K68" s="47" t="s">
        <v>50</v>
      </c>
      <c r="L68" s="28">
        <v>15</v>
      </c>
      <c r="M68" s="32">
        <v>110</v>
      </c>
      <c r="N68" s="30" t="s">
        <v>22</v>
      </c>
      <c r="O68" s="30">
        <v>6</v>
      </c>
      <c r="P68" s="73">
        <v>7</v>
      </c>
      <c r="Q68" s="20" t="s">
        <v>22</v>
      </c>
      <c r="R68" s="20">
        <v>9</v>
      </c>
      <c r="S68" s="29">
        <v>1</v>
      </c>
      <c r="T68" s="18" t="s">
        <v>21</v>
      </c>
      <c r="U68" s="30">
        <v>3</v>
      </c>
      <c r="V68" s="49" t="s">
        <v>50</v>
      </c>
      <c r="W68" s="47">
        <v>15</v>
      </c>
      <c r="X68" s="25">
        <f t="shared" si="1"/>
        <v>62</v>
      </c>
      <c r="Y68" s="25">
        <v>13</v>
      </c>
      <c r="Z68" s="3" t="s">
        <v>52</v>
      </c>
    </row>
    <row r="69" ht="2.25" customHeight="1">
      <c r="A69" s="40"/>
      <c r="B69" s="41"/>
      <c r="C69" s="78"/>
      <c r="D69" s="40"/>
      <c r="E69" s="40"/>
      <c r="F69" s="40"/>
      <c r="G69" s="43"/>
      <c r="H69" s="40"/>
      <c r="I69" s="40"/>
      <c r="J69" s="79"/>
      <c r="K69" s="40"/>
      <c r="L69" s="40"/>
      <c r="M69" s="44"/>
      <c r="N69" s="40"/>
      <c r="O69" s="40"/>
      <c r="P69" s="80"/>
      <c r="Q69" s="81"/>
      <c r="R69" s="81"/>
      <c r="S69" s="43"/>
      <c r="T69" s="81"/>
      <c r="U69" s="40"/>
      <c r="V69" s="81"/>
      <c r="W69" s="40"/>
      <c r="X69" s="40"/>
      <c r="Y69" s="40"/>
      <c r="Z69" s="41"/>
    </row>
    <row r="70">
      <c r="A70" s="28">
        <v>14</v>
      </c>
      <c r="B70" s="26" t="s">
        <v>107</v>
      </c>
      <c r="C70" s="72">
        <v>42388</v>
      </c>
      <c r="D70" s="28">
        <v>3.7000000000000002</v>
      </c>
      <c r="E70" s="28" t="s">
        <v>22</v>
      </c>
      <c r="F70" s="28">
        <v>3</v>
      </c>
      <c r="G70" s="30">
        <v>3</v>
      </c>
      <c r="H70" s="47" t="s">
        <v>50</v>
      </c>
      <c r="I70" s="30">
        <v>15</v>
      </c>
      <c r="J70" s="37">
        <v>10.5</v>
      </c>
      <c r="K70" s="28" t="s">
        <v>22</v>
      </c>
      <c r="L70" s="28">
        <v>10</v>
      </c>
      <c r="M70" s="32">
        <v>100</v>
      </c>
      <c r="N70" s="47" t="s">
        <v>50</v>
      </c>
      <c r="O70" s="30">
        <v>15</v>
      </c>
      <c r="P70" s="73">
        <v>0</v>
      </c>
      <c r="Q70" s="49" t="s">
        <v>50</v>
      </c>
      <c r="R70" s="20">
        <v>15</v>
      </c>
      <c r="S70" s="29">
        <v>1</v>
      </c>
      <c r="T70" s="18" t="s">
        <v>21</v>
      </c>
      <c r="U70" s="30">
        <v>3</v>
      </c>
      <c r="V70" s="3" t="s">
        <v>22</v>
      </c>
      <c r="W70" s="25">
        <v>1</v>
      </c>
      <c r="X70" s="25">
        <f t="shared" si="1"/>
        <v>62</v>
      </c>
      <c r="Y70" s="25">
        <v>14</v>
      </c>
      <c r="Z70" s="52"/>
    </row>
    <row r="71">
      <c r="A71" s="28">
        <v>15</v>
      </c>
      <c r="B71" s="26" t="s">
        <v>108</v>
      </c>
      <c r="C71" s="72">
        <v>42716</v>
      </c>
      <c r="D71" s="31">
        <v>2.5</v>
      </c>
      <c r="E71" s="28" t="s">
        <v>22</v>
      </c>
      <c r="F71" s="28">
        <v>10</v>
      </c>
      <c r="G71" s="29">
        <v>4</v>
      </c>
      <c r="H71" s="30" t="s">
        <v>22</v>
      </c>
      <c r="I71" s="30">
        <v>10</v>
      </c>
      <c r="J71" s="37">
        <v>10</v>
      </c>
      <c r="K71" s="28" t="s">
        <v>22</v>
      </c>
      <c r="L71" s="28">
        <v>8</v>
      </c>
      <c r="M71" s="32">
        <v>113</v>
      </c>
      <c r="N71" s="30" t="s">
        <v>22</v>
      </c>
      <c r="O71" s="30">
        <v>5</v>
      </c>
      <c r="P71" s="73">
        <v>3</v>
      </c>
      <c r="Q71" s="20" t="s">
        <v>22</v>
      </c>
      <c r="R71" s="20">
        <v>10</v>
      </c>
      <c r="S71" s="29">
        <v>0</v>
      </c>
      <c r="T71" s="49" t="s">
        <v>50</v>
      </c>
      <c r="U71" s="30">
        <v>15</v>
      </c>
      <c r="V71" s="49" t="s">
        <v>50</v>
      </c>
      <c r="W71" s="47">
        <v>15</v>
      </c>
      <c r="X71" s="25">
        <f t="shared" si="1"/>
        <v>73</v>
      </c>
      <c r="Y71" s="25">
        <v>15</v>
      </c>
      <c r="Z71" s="52"/>
    </row>
    <row r="72" ht="15.75">
      <c r="A72" s="82"/>
      <c r="B72" s="83" t="s">
        <v>109</v>
      </c>
      <c r="C72" s="84"/>
      <c r="D72" s="85"/>
      <c r="E72" s="86"/>
      <c r="F72" s="86"/>
      <c r="G72" s="87"/>
      <c r="H72" s="86"/>
      <c r="I72" s="86"/>
      <c r="J72" s="88"/>
      <c r="K72" s="86"/>
      <c r="L72" s="86"/>
      <c r="M72" s="85"/>
      <c r="N72" s="86"/>
      <c r="O72" s="86"/>
      <c r="P72" s="89"/>
      <c r="Q72" s="90"/>
      <c r="R72" s="90"/>
      <c r="S72" s="87"/>
      <c r="T72" s="90"/>
      <c r="U72" s="86"/>
      <c r="V72" s="90"/>
      <c r="W72" s="86"/>
      <c r="X72" s="86"/>
      <c r="Y72" s="86"/>
      <c r="Z72" s="83"/>
    </row>
    <row r="73" ht="15.75">
      <c r="B73" s="91" t="s">
        <v>110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ht="62.25" customHeight="1">
      <c r="A74" s="92" t="s">
        <v>111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</row>
    <row r="76" ht="28.5" customHeight="1">
      <c r="A76" s="92" t="s">
        <v>112</v>
      </c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</row>
    <row r="78" ht="15.75">
      <c r="B78" s="1" t="s">
        <v>113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</sheetData>
  <sortState ref="B4:X26">
    <sortCondition ref="X4:X26"/>
  </sortState>
  <mergeCells count="36">
    <mergeCell ref="A1:Z1"/>
    <mergeCell ref="A2:Z2"/>
    <mergeCell ref="A3:Z3"/>
    <mergeCell ref="A4:A5"/>
    <mergeCell ref="B4:B5"/>
    <mergeCell ref="C4:C5"/>
    <mergeCell ref="D4:F4"/>
    <mergeCell ref="G4:I4"/>
    <mergeCell ref="J4:L4"/>
    <mergeCell ref="M4:O4"/>
    <mergeCell ref="P4:R4"/>
    <mergeCell ref="S4:U4"/>
    <mergeCell ref="V4:V5"/>
    <mergeCell ref="W4:W5"/>
    <mergeCell ref="X4:X5"/>
    <mergeCell ref="Y4:Y5"/>
    <mergeCell ref="Z4:Z5"/>
    <mergeCell ref="A52:Z52"/>
    <mergeCell ref="A53:A54"/>
    <mergeCell ref="B53:B54"/>
    <mergeCell ref="C53:C54"/>
    <mergeCell ref="D53:F53"/>
    <mergeCell ref="G53:I53"/>
    <mergeCell ref="J53:L53"/>
    <mergeCell ref="M53:O53"/>
    <mergeCell ref="P53:R53"/>
    <mergeCell ref="S53:U53"/>
    <mergeCell ref="V53:V54"/>
    <mergeCell ref="W53:W54"/>
    <mergeCell ref="X53:X54"/>
    <mergeCell ref="Y53:Y54"/>
    <mergeCell ref="Z53:Z54"/>
    <mergeCell ref="B73:Z73"/>
    <mergeCell ref="A74:Z74"/>
    <mergeCell ref="A76:Z76"/>
    <mergeCell ref="B78:Z78"/>
  </mergeCells>
  <printOptions headings="0" gridLines="0"/>
  <pageMargins left="0.03937007874015748" right="0.03937007874015748" top="0.74803149606299213" bottom="0.74803149606299213" header="0.31496062992125984" footer="0.31496062992125984"/>
  <pageSetup paperSize="9" scale="61" fitToWidth="1" fitToHeight="0" pageOrder="downThenOver" orientation="landscape" usePrinterDefaults="1" blackAndWhite="0" draft="0" cellComments="none" useFirstPageNumber="0" errors="displayed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2024-05-23T10:01:40Z</dcterms:modified>
</cp:coreProperties>
</file>